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8800" windowHeight="11610"/>
  </bookViews>
  <sheets>
    <sheet name="Section VI" sheetId="19" r:id="rId1"/>
    <sheet name="Table 37" sheetId="18" r:id="rId2"/>
    <sheet name="Table 38 " sheetId="17" r:id="rId3"/>
    <sheet name="Table 39 " sheetId="16" r:id="rId4"/>
  </sheets>
  <externalReferences>
    <externalReference r:id="rId5"/>
  </externalReferences>
  <definedNames>
    <definedName name="_Parse_Out" hidden="1">#REF!</definedName>
  </definedNames>
  <calcPr calcId="162913"/>
</workbook>
</file>

<file path=xl/calcChain.xml><?xml version="1.0" encoding="utf-8"?>
<calcChain xmlns="http://schemas.openxmlformats.org/spreadsheetml/2006/main">
  <c r="B20" i="17" l="1"/>
  <c r="C20" i="17"/>
  <c r="D20" i="17"/>
  <c r="E20" i="17"/>
  <c r="B21" i="17"/>
  <c r="C21" i="17"/>
  <c r="D21" i="17"/>
  <c r="E21" i="17"/>
  <c r="B22" i="17"/>
  <c r="C22" i="17"/>
  <c r="D22" i="17"/>
  <c r="E22" i="17"/>
  <c r="B23" i="17"/>
  <c r="C23" i="17"/>
  <c r="D23" i="17"/>
  <c r="E23" i="17"/>
  <c r="B24" i="17"/>
  <c r="C24" i="17"/>
  <c r="D24" i="17"/>
  <c r="E24" i="17"/>
  <c r="B25" i="17"/>
  <c r="C25" i="17"/>
  <c r="D25" i="17"/>
  <c r="E25" i="17"/>
  <c r="B26" i="17"/>
  <c r="C26" i="17"/>
  <c r="D26" i="17"/>
  <c r="E26" i="17"/>
  <c r="B27" i="17"/>
  <c r="C27" i="17"/>
  <c r="D27" i="17"/>
  <c r="E27" i="17"/>
  <c r="B28" i="17"/>
  <c r="C28" i="17"/>
  <c r="D28" i="17"/>
  <c r="E28" i="17"/>
  <c r="B29" i="17"/>
  <c r="C29" i="17"/>
  <c r="D29" i="17"/>
  <c r="E29" i="17"/>
  <c r="B30" i="17"/>
  <c r="C30" i="17"/>
  <c r="D30" i="17"/>
  <c r="E30" i="17"/>
  <c r="C19" i="17"/>
  <c r="D19" i="17"/>
  <c r="E19" i="17"/>
  <c r="B19" i="17"/>
  <c r="D21" i="18"/>
  <c r="B16" i="18"/>
  <c r="C16" i="18"/>
  <c r="D16" i="18"/>
  <c r="E16" i="18"/>
  <c r="B17" i="18"/>
  <c r="C17" i="18"/>
  <c r="D17" i="18"/>
  <c r="E17" i="18"/>
  <c r="B18" i="18"/>
  <c r="C18" i="18"/>
  <c r="D18" i="18"/>
  <c r="E18" i="18"/>
  <c r="B19" i="18"/>
  <c r="C19" i="18"/>
  <c r="D19" i="18"/>
  <c r="E19" i="18"/>
  <c r="B20" i="18"/>
  <c r="C20" i="18"/>
  <c r="D20" i="18"/>
  <c r="E20" i="18"/>
  <c r="B21" i="18"/>
  <c r="C21" i="18"/>
  <c r="E21" i="18"/>
  <c r="C15" i="18"/>
  <c r="D15" i="18"/>
  <c r="E15" i="18"/>
  <c r="B15" i="18"/>
</calcChain>
</file>

<file path=xl/sharedStrings.xml><?xml version="1.0" encoding="utf-8"?>
<sst xmlns="http://schemas.openxmlformats.org/spreadsheetml/2006/main" count="58" uniqueCount="38">
  <si>
    <t>Year</t>
  </si>
  <si>
    <t>All Commodities</t>
  </si>
  <si>
    <t>Food Articles</t>
  </si>
  <si>
    <t>Manufactured Products</t>
  </si>
  <si>
    <t>Chemicals &amp; Chemical Products</t>
  </si>
  <si>
    <t>Month</t>
  </si>
  <si>
    <t>Chemicals and Chemical Products</t>
  </si>
  <si>
    <t>2017-18</t>
  </si>
  <si>
    <t>2018-19</t>
  </si>
  <si>
    <t>2019-20</t>
  </si>
  <si>
    <t>2020-21</t>
  </si>
  <si>
    <t>2021-22</t>
  </si>
  <si>
    <t>Weight (%)</t>
  </si>
  <si>
    <t>Inflation (%)</t>
  </si>
  <si>
    <r>
      <rPr>
        <b/>
        <i/>
        <sz val="11"/>
        <rFont val="Calibri"/>
        <family val="2"/>
      </rPr>
      <t>Source:</t>
    </r>
    <r>
      <rPr>
        <i/>
        <sz val="11"/>
        <rFont val="Calibri"/>
        <family val="2"/>
      </rPr>
      <t xml:space="preserve"> Office of the Economic Advisor (http://eaindustry.nic.in)</t>
    </r>
  </si>
  <si>
    <r>
      <rPr>
        <b/>
        <i/>
        <sz val="11"/>
        <rFont val="Calibri"/>
        <family val="2"/>
      </rPr>
      <t>Source:</t>
    </r>
    <r>
      <rPr>
        <i/>
        <sz val="11"/>
        <rFont val="Calibri"/>
        <family val="2"/>
      </rPr>
      <t xml:space="preserve"> Office of the  Economic Advisor (http://eaindustry.nic.in)</t>
    </r>
  </si>
  <si>
    <r>
      <rPr>
        <b/>
        <i/>
        <sz val="11"/>
        <rFont val="Calibri"/>
        <family val="2"/>
      </rPr>
      <t xml:space="preserve">Source: </t>
    </r>
    <r>
      <rPr>
        <i/>
        <sz val="11"/>
        <rFont val="Calibri"/>
        <family val="2"/>
      </rPr>
      <t>Office of the Economic Advisor (http://eaindustry.nic.in)</t>
    </r>
  </si>
  <si>
    <t>2022-23</t>
  </si>
  <si>
    <t>(a) Basic Chemicals</t>
  </si>
  <si>
    <t>(b) Fertilizers and Nitrogen Compounds</t>
  </si>
  <si>
    <t>(c) plastic and synthetic rubber in primary form</t>
  </si>
  <si>
    <t>(d) Pesticides and Other Agrochemical Products</t>
  </si>
  <si>
    <t>(e.) paints, Varnishes and Similar Coatings, Printing Ink and Mastics</t>
  </si>
  <si>
    <t>(f) Soap and Detergents, Cleaning and Polishing Preparations, Perfumes and Toilet Preparations</t>
  </si>
  <si>
    <t>(g) Other Chemical Products</t>
  </si>
  <si>
    <t xml:space="preserve"> (h) Man-Made Fibres</t>
  </si>
  <si>
    <t>2015-16</t>
  </si>
  <si>
    <t>2016-17</t>
  </si>
  <si>
    <t xml:space="preserve">Wholesale Price Index (Base Year: 2011-12=100) </t>
  </si>
  <si>
    <t>Wholesale Price Index (Base Year: 2011-12)</t>
  </si>
  <si>
    <t>Description</t>
  </si>
  <si>
    <t>Weight</t>
  </si>
  <si>
    <t>2023-24</t>
  </si>
  <si>
    <t>Table 38:- Monthly Inflation of Chemicals &amp; Chemical Products vis-a-vis Other Commodities during April-2023 to March-2024 (Based on Wholesale Price Index with base year: 2011-12)</t>
  </si>
  <si>
    <t>Table 39 :- WPI (Base year 2011-12) of Chemicals &amp; Chemical Products (Group Wise) during  2017-18  to 2023-24</t>
  </si>
  <si>
    <t>Table 37: Annual Inflation of Chemicals &amp; Chemical products vis-à-vis other commodities during 2017-18  to 2023-24 (Based on Wholesale Price Index with base year: 2011-12)</t>
  </si>
  <si>
    <t>Section - VI</t>
  </si>
  <si>
    <t>Inflation Based on Wholesale Price Index (WPI)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</si>
</sst>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0.0"/>
    <numFmt numFmtId="204" formatCode="0.00000"/>
    <numFmt numFmtId="208" formatCode="\(0\)"/>
    <numFmt numFmtId="210" formatCode="mmm\ /\ yyyy"/>
  </numFmts>
  <fonts count="22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Courier"/>
      <family val="3"/>
    </font>
    <font>
      <sz val="10"/>
      <name val="Arial"/>
      <family val="2"/>
    </font>
    <font>
      <sz val="12"/>
      <name val="Arial"/>
      <family val="2"/>
    </font>
    <font>
      <i/>
      <sz val="11"/>
      <name val="Calibri"/>
      <family val="2"/>
    </font>
    <font>
      <b/>
      <i/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24"/>
      <color theme="5"/>
      <name val="Calibri"/>
      <family val="2"/>
      <scheme val="minor"/>
    </font>
    <font>
      <b/>
      <sz val="48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7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9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8" fillId="0" borderId="0"/>
    <xf numFmtId="0" fontId="10" fillId="0" borderId="0"/>
    <xf numFmtId="0" fontId="3" fillId="0" borderId="0"/>
  </cellStyleXfs>
  <cellXfs count="44">
    <xf numFmtId="0" fontId="0" fillId="0" borderId="0" xfId="0"/>
    <xf numFmtId="0" fontId="13" fillId="0" borderId="0" xfId="0" applyFont="1"/>
    <xf numFmtId="0" fontId="0" fillId="0" borderId="0" xfId="0" applyFont="1"/>
    <xf numFmtId="0" fontId="14" fillId="0" borderId="0" xfId="13" applyFont="1" applyFill="1" applyBorder="1" applyAlignment="1">
      <alignment wrapText="1"/>
    </xf>
    <xf numFmtId="0" fontId="15" fillId="0" borderId="1" xfId="13" applyFont="1" applyFill="1" applyBorder="1" applyAlignment="1">
      <alignment horizontal="center" vertical="center" wrapText="1"/>
    </xf>
    <xf numFmtId="0" fontId="15" fillId="0" borderId="1" xfId="13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/>
    </xf>
    <xf numFmtId="0" fontId="0" fillId="0" borderId="0" xfId="0" applyFill="1"/>
    <xf numFmtId="0" fontId="13" fillId="0" borderId="0" xfId="0" applyFont="1" applyFill="1"/>
    <xf numFmtId="2" fontId="0" fillId="0" borderId="1" xfId="0" applyNumberFormat="1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/>
    </xf>
    <xf numFmtId="2" fontId="15" fillId="0" borderId="1" xfId="0" applyNumberFormat="1" applyFont="1" applyFill="1" applyBorder="1" applyAlignment="1">
      <alignment horizontal="center" wrapText="1"/>
    </xf>
    <xf numFmtId="0" fontId="15" fillId="0" borderId="1" xfId="4" applyFont="1" applyFill="1" applyBorder="1" applyAlignment="1">
      <alignment horizontal="center" vertical="center" wrapText="1"/>
    </xf>
    <xf numFmtId="2" fontId="15" fillId="0" borderId="1" xfId="4" applyNumberFormat="1" applyFont="1" applyFill="1" applyBorder="1" applyAlignment="1">
      <alignment horizontal="center" vertical="center" wrapText="1"/>
    </xf>
    <xf numFmtId="187" fontId="16" fillId="0" borderId="1" xfId="26" applyNumberFormat="1" applyFont="1" applyFill="1" applyBorder="1" applyAlignment="1">
      <alignment horizontal="center" vertical="center"/>
    </xf>
    <xf numFmtId="210" fontId="16" fillId="0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/>
    </xf>
    <xf numFmtId="2" fontId="16" fillId="0" borderId="1" xfId="13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left" vertical="center" wrapText="1"/>
    </xf>
    <xf numFmtId="208" fontId="12" fillId="0" borderId="1" xfId="0" applyNumberFormat="1" applyFont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left" vertical="center" wrapText="1"/>
    </xf>
    <xf numFmtId="2" fontId="17" fillId="0" borderId="1" xfId="0" applyNumberFormat="1" applyFont="1" applyFill="1" applyBorder="1" applyAlignment="1">
      <alignment horizontal="center" vertical="center"/>
    </xf>
    <xf numFmtId="2" fontId="18" fillId="0" borderId="1" xfId="0" applyNumberFormat="1" applyFont="1" applyFill="1" applyBorder="1" applyAlignment="1">
      <alignment horizontal="center" vertical="center"/>
    </xf>
    <xf numFmtId="2" fontId="18" fillId="0" borderId="1" xfId="13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87" fontId="16" fillId="0" borderId="1" xfId="4" applyNumberFormat="1" applyFont="1" applyFill="1" applyBorder="1" applyAlignment="1">
      <alignment horizontal="center" vertical="center"/>
    </xf>
    <xf numFmtId="187" fontId="13" fillId="0" borderId="0" xfId="0" applyNumberFormat="1" applyFont="1"/>
    <xf numFmtId="204" fontId="0" fillId="0" borderId="0" xfId="0" applyNumberFormat="1"/>
    <xf numFmtId="187" fontId="0" fillId="0" borderId="0" xfId="0" applyNumberFormat="1"/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2" fillId="0" borderId="2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5" fillId="0" borderId="3" xfId="13" applyFont="1" applyFill="1" applyBorder="1" applyAlignment="1">
      <alignment horizontal="left" vertical="top" wrapText="1"/>
    </xf>
    <xf numFmtId="0" fontId="14" fillId="0" borderId="3" xfId="13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4" fillId="0" borderId="0" xfId="13" applyFont="1" applyFill="1" applyBorder="1" applyAlignment="1">
      <alignment horizontal="left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5" fillId="0" borderId="3" xfId="13" applyFont="1" applyFill="1" applyBorder="1" applyAlignment="1">
      <alignment horizontal="left" wrapText="1"/>
    </xf>
    <xf numFmtId="0" fontId="14" fillId="0" borderId="3" xfId="13" applyFont="1" applyFill="1" applyBorder="1" applyAlignment="1">
      <alignment horizontal="left" wrapText="1"/>
    </xf>
  </cellXfs>
  <cellStyles count="27">
    <cellStyle name="Hyperlink 2" xfId="1"/>
    <cellStyle name="Normal" xfId="0" builtinId="0"/>
    <cellStyle name="Normal 10" xfId="2"/>
    <cellStyle name="Normal 11" xfId="3"/>
    <cellStyle name="Normal 2" xfId="4"/>
    <cellStyle name="Normal 2 2" xfId="5"/>
    <cellStyle name="Normal 2 2 2" xfId="6"/>
    <cellStyle name="Normal 2 2 2 2" xfId="7"/>
    <cellStyle name="Normal 2 2 3" xfId="8"/>
    <cellStyle name="Normal 2 3" xfId="9"/>
    <cellStyle name="Normal 3" xfId="10"/>
    <cellStyle name="Normal 3 2" xfId="11"/>
    <cellStyle name="Normal 3 3" xfId="12"/>
    <cellStyle name="Normal 3 3 2" xfId="13"/>
    <cellStyle name="Normal 4" xfId="14"/>
    <cellStyle name="Normal 4 2" xfId="15"/>
    <cellStyle name="Normal 4 2 2" xfId="16"/>
    <cellStyle name="Normal 4 3" xfId="17"/>
    <cellStyle name="Normal 4 4" xfId="18"/>
    <cellStyle name="Normal 4 5" xfId="19"/>
    <cellStyle name="Normal 5" xfId="20"/>
    <cellStyle name="Normal 6" xfId="21"/>
    <cellStyle name="Normal 7" xfId="22"/>
    <cellStyle name="Normal 8" xfId="23"/>
    <cellStyle name="Normal 8 2" xfId="24"/>
    <cellStyle name="Normal 9" xfId="25"/>
    <cellStyle name="Normal_MONTHLY_INDEX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wnloads/Publication%202016/final%202015/updated%20tab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47"/>
      <sheetName val="TABLE 36"/>
      <sheetName val="TABLE 35"/>
      <sheetName val="Sheet1"/>
      <sheetName val="Sheet2"/>
      <sheetName val="Sheet3"/>
      <sheetName val="Table 34"/>
      <sheetName val="Table 3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C9"/>
  <sheetViews>
    <sheetView tabSelected="1" workbookViewId="0">
      <selection activeCell="C11" sqref="C11"/>
    </sheetView>
  </sheetViews>
  <sheetFormatPr defaultRowHeight="15" x14ac:dyDescent="0.25"/>
  <cols>
    <col min="2" max="2" width="73.85546875" customWidth="1"/>
  </cols>
  <sheetData>
    <row r="2" spans="1:3" ht="61.5" x14ac:dyDescent="0.25">
      <c r="A2" s="31" t="s">
        <v>36</v>
      </c>
      <c r="B2" s="31"/>
      <c r="C2" s="31"/>
    </row>
    <row r="9" spans="1:3" ht="31.5" x14ac:dyDescent="0.25">
      <c r="A9" s="32" t="s">
        <v>37</v>
      </c>
      <c r="B9" s="32"/>
      <c r="C9" s="32"/>
    </row>
  </sheetData>
  <mergeCells count="2">
    <mergeCell ref="A2:C2"/>
    <mergeCell ref="A9:C9"/>
  </mergeCells>
  <pageMargins left="0.7" right="0.7" top="0.75" bottom="0.75" header="0.3" footer="0.3"/>
  <pageSetup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22"/>
  <sheetViews>
    <sheetView zoomScaleNormal="100" zoomScaleSheetLayoutView="100" workbookViewId="0">
      <selection sqref="A1:E1"/>
    </sheetView>
  </sheetViews>
  <sheetFormatPr defaultRowHeight="15" x14ac:dyDescent="0.25"/>
  <cols>
    <col min="1" max="5" width="20.7109375" style="9" customWidth="1"/>
  </cols>
  <sheetData>
    <row r="1" spans="1:16" ht="35.25" customHeight="1" x14ac:dyDescent="0.25">
      <c r="A1" s="33" t="s">
        <v>35</v>
      </c>
      <c r="B1" s="33"/>
      <c r="C1" s="33"/>
      <c r="D1" s="33"/>
      <c r="E1" s="33"/>
      <c r="F1" s="2"/>
    </row>
    <row r="2" spans="1:16" ht="42.75" customHeight="1" x14ac:dyDescent="0.25">
      <c r="A2" s="6" t="s">
        <v>0</v>
      </c>
      <c r="B2" s="7" t="s">
        <v>1</v>
      </c>
      <c r="C2" s="6" t="s">
        <v>2</v>
      </c>
      <c r="D2" s="7" t="s">
        <v>3</v>
      </c>
      <c r="E2" s="7" t="s">
        <v>4</v>
      </c>
      <c r="F2" s="2"/>
    </row>
    <row r="3" spans="1:16" x14ac:dyDescent="0.25">
      <c r="A3" s="8" t="s">
        <v>12</v>
      </c>
      <c r="B3" s="13">
        <v>100</v>
      </c>
      <c r="C3" s="12">
        <v>15.255850000000001</v>
      </c>
      <c r="D3" s="13">
        <v>64.230540000000005</v>
      </c>
      <c r="E3" s="13">
        <v>6.4650499999999997</v>
      </c>
      <c r="F3" s="2"/>
    </row>
    <row r="4" spans="1:16" x14ac:dyDescent="0.25">
      <c r="A4" s="34" t="s">
        <v>28</v>
      </c>
      <c r="B4" s="34"/>
      <c r="C4" s="34"/>
      <c r="D4" s="34"/>
      <c r="E4" s="34"/>
      <c r="F4" s="2"/>
    </row>
    <row r="5" spans="1:16" ht="25.5" hidden="1" customHeight="1" x14ac:dyDescent="0.25">
      <c r="A5" s="26" t="s">
        <v>26</v>
      </c>
      <c r="B5" s="11">
        <v>109.7</v>
      </c>
      <c r="C5" s="11">
        <v>134.9</v>
      </c>
      <c r="D5" s="11">
        <v>109.2</v>
      </c>
      <c r="E5" s="11">
        <v>112.6</v>
      </c>
      <c r="F5" s="2"/>
    </row>
    <row r="6" spans="1:16" ht="25.5" customHeight="1" x14ac:dyDescent="0.25">
      <c r="A6" s="26" t="s">
        <v>27</v>
      </c>
      <c r="B6" s="11">
        <v>111.6</v>
      </c>
      <c r="C6" s="11">
        <v>140.30000000000001</v>
      </c>
      <c r="D6" s="11">
        <v>110.7</v>
      </c>
      <c r="E6" s="11">
        <v>111</v>
      </c>
      <c r="F6" s="2"/>
    </row>
    <row r="7" spans="1:16" ht="27.75" customHeight="1" x14ac:dyDescent="0.25">
      <c r="A7" s="26" t="s">
        <v>7</v>
      </c>
      <c r="B7" s="11">
        <v>114.9</v>
      </c>
      <c r="C7" s="11">
        <v>143.19999999999999</v>
      </c>
      <c r="D7" s="11">
        <v>113.8</v>
      </c>
      <c r="E7" s="11">
        <v>112.5</v>
      </c>
      <c r="F7" s="2"/>
    </row>
    <row r="8" spans="1:16" ht="27.75" customHeight="1" x14ac:dyDescent="0.25">
      <c r="A8" s="26" t="s">
        <v>8</v>
      </c>
      <c r="B8" s="11">
        <v>119.8</v>
      </c>
      <c r="C8" s="11">
        <v>143.69999999999999</v>
      </c>
      <c r="D8" s="11">
        <v>117.9</v>
      </c>
      <c r="E8" s="11">
        <v>119.1</v>
      </c>
      <c r="F8" s="2"/>
    </row>
    <row r="9" spans="1:16" ht="27.75" customHeight="1" x14ac:dyDescent="0.25">
      <c r="A9" s="26" t="s">
        <v>9</v>
      </c>
      <c r="B9" s="11">
        <v>121.8</v>
      </c>
      <c r="C9" s="11">
        <v>155.80000000000001</v>
      </c>
      <c r="D9" s="11">
        <v>118.3</v>
      </c>
      <c r="E9" s="11">
        <v>117.5</v>
      </c>
      <c r="F9" s="2"/>
    </row>
    <row r="10" spans="1:16" ht="27.75" customHeight="1" x14ac:dyDescent="0.25">
      <c r="A10" s="26" t="s">
        <v>10</v>
      </c>
      <c r="B10" s="11">
        <v>123.4</v>
      </c>
      <c r="C10" s="11">
        <v>160.69999999999999</v>
      </c>
      <c r="D10" s="11">
        <v>121.5</v>
      </c>
      <c r="E10" s="11">
        <v>118.2</v>
      </c>
      <c r="F10" s="2"/>
    </row>
    <row r="11" spans="1:16" ht="27.75" customHeight="1" x14ac:dyDescent="0.25">
      <c r="A11" s="26" t="s">
        <v>11</v>
      </c>
      <c r="B11" s="11">
        <v>139.4</v>
      </c>
      <c r="C11" s="11">
        <v>167.3</v>
      </c>
      <c r="D11" s="11">
        <v>135</v>
      </c>
      <c r="E11" s="11">
        <v>133.5</v>
      </c>
      <c r="F11" s="2"/>
    </row>
    <row r="12" spans="1:16" ht="27.75" customHeight="1" x14ac:dyDescent="0.25">
      <c r="A12" s="26" t="s">
        <v>17</v>
      </c>
      <c r="B12" s="11">
        <v>152.5</v>
      </c>
      <c r="C12" s="11">
        <v>179.5</v>
      </c>
      <c r="D12" s="11">
        <v>142.6</v>
      </c>
      <c r="E12" s="11">
        <v>145.4</v>
      </c>
      <c r="F12" s="2"/>
    </row>
    <row r="13" spans="1:16" ht="27.75" customHeight="1" x14ac:dyDescent="0.25">
      <c r="A13" s="26" t="s">
        <v>32</v>
      </c>
      <c r="B13" s="11">
        <v>151.4</v>
      </c>
      <c r="C13" s="11">
        <v>191.3</v>
      </c>
      <c r="D13" s="11">
        <v>140.19999999999999</v>
      </c>
      <c r="E13" s="11">
        <v>136.9</v>
      </c>
      <c r="F13" s="2"/>
    </row>
    <row r="14" spans="1:16" ht="15" customHeight="1" x14ac:dyDescent="0.25">
      <c r="A14" s="34" t="s">
        <v>13</v>
      </c>
      <c r="B14" s="34"/>
      <c r="C14" s="34"/>
      <c r="D14" s="34"/>
      <c r="E14" s="34"/>
      <c r="F14" s="2"/>
    </row>
    <row r="15" spans="1:16" ht="28.5" customHeight="1" x14ac:dyDescent="0.25">
      <c r="A15" s="26" t="s">
        <v>7</v>
      </c>
      <c r="B15" s="11">
        <f t="shared" ref="B15:E21" si="0">(B7-B6)/B6*100</f>
        <v>2.9569892473118382</v>
      </c>
      <c r="C15" s="11">
        <f t="shared" si="0"/>
        <v>2.0669992872416088</v>
      </c>
      <c r="D15" s="11">
        <f t="shared" si="0"/>
        <v>2.8003613369466973</v>
      </c>
      <c r="E15" s="11">
        <f t="shared" si="0"/>
        <v>1.3513513513513513</v>
      </c>
      <c r="F15" s="2"/>
      <c r="H15" s="30"/>
      <c r="I15" s="30"/>
      <c r="J15" s="30"/>
      <c r="K15" s="30"/>
      <c r="M15" s="30"/>
      <c r="N15" s="30"/>
      <c r="O15" s="30"/>
      <c r="P15" s="30"/>
    </row>
    <row r="16" spans="1:16" ht="28.5" customHeight="1" x14ac:dyDescent="0.25">
      <c r="A16" s="26" t="s">
        <v>8</v>
      </c>
      <c r="B16" s="11">
        <f t="shared" si="0"/>
        <v>4.2645778938207064</v>
      </c>
      <c r="C16" s="11">
        <f t="shared" si="0"/>
        <v>0.34916201117318441</v>
      </c>
      <c r="D16" s="11">
        <f t="shared" si="0"/>
        <v>3.6028119507908682</v>
      </c>
      <c r="E16" s="11">
        <f t="shared" si="0"/>
        <v>5.8666666666666618</v>
      </c>
      <c r="F16" s="2"/>
      <c r="H16" s="30"/>
      <c r="I16" s="30"/>
      <c r="J16" s="30"/>
      <c r="K16" s="30"/>
      <c r="M16" s="30"/>
      <c r="N16" s="30"/>
      <c r="O16" s="30"/>
      <c r="P16" s="30"/>
    </row>
    <row r="17" spans="1:16" ht="28.5" customHeight="1" x14ac:dyDescent="0.25">
      <c r="A17" s="26" t="s">
        <v>9</v>
      </c>
      <c r="B17" s="11">
        <f t="shared" si="0"/>
        <v>1.669449081803005</v>
      </c>
      <c r="C17" s="11">
        <f t="shared" si="0"/>
        <v>8.4203201113430914</v>
      </c>
      <c r="D17" s="11">
        <f t="shared" si="0"/>
        <v>0.33927056827819463</v>
      </c>
      <c r="E17" s="11">
        <f t="shared" si="0"/>
        <v>-1.3434089000839584</v>
      </c>
      <c r="F17" s="2"/>
      <c r="H17" s="30"/>
      <c r="I17" s="30"/>
      <c r="J17" s="30"/>
      <c r="K17" s="30"/>
      <c r="M17" s="30"/>
      <c r="N17" s="30"/>
      <c r="O17" s="30"/>
      <c r="P17" s="30"/>
    </row>
    <row r="18" spans="1:16" ht="28.5" customHeight="1" x14ac:dyDescent="0.25">
      <c r="A18" s="26" t="s">
        <v>10</v>
      </c>
      <c r="B18" s="11">
        <f t="shared" si="0"/>
        <v>1.3136288998358034</v>
      </c>
      <c r="C18" s="11">
        <f t="shared" si="0"/>
        <v>3.1450577663671222</v>
      </c>
      <c r="D18" s="11">
        <f t="shared" si="0"/>
        <v>2.7049873203719383</v>
      </c>
      <c r="E18" s="11">
        <f t="shared" si="0"/>
        <v>0.59574468085106624</v>
      </c>
      <c r="F18" s="2"/>
      <c r="H18" s="30"/>
      <c r="I18" s="30"/>
      <c r="J18" s="30"/>
      <c r="K18" s="30"/>
      <c r="M18" s="30"/>
      <c r="N18" s="30"/>
      <c r="O18" s="30"/>
      <c r="P18" s="30"/>
    </row>
    <row r="19" spans="1:16" ht="28.5" customHeight="1" x14ac:dyDescent="0.25">
      <c r="A19" s="26" t="s">
        <v>11</v>
      </c>
      <c r="B19" s="11">
        <f t="shared" si="0"/>
        <v>12.965964343598054</v>
      </c>
      <c r="C19" s="11">
        <f t="shared" si="0"/>
        <v>4.1070317361543394</v>
      </c>
      <c r="D19" s="11">
        <f t="shared" si="0"/>
        <v>11.111111111111111</v>
      </c>
      <c r="E19" s="11">
        <f t="shared" si="0"/>
        <v>12.94416243654822</v>
      </c>
      <c r="F19" s="2"/>
      <c r="H19" s="30"/>
      <c r="I19" s="30"/>
      <c r="J19" s="30"/>
      <c r="K19" s="30"/>
      <c r="M19" s="30"/>
      <c r="N19" s="30"/>
      <c r="O19" s="30"/>
      <c r="P19" s="30"/>
    </row>
    <row r="20" spans="1:16" ht="28.5" customHeight="1" x14ac:dyDescent="0.25">
      <c r="A20" s="26" t="s">
        <v>17</v>
      </c>
      <c r="B20" s="11">
        <f t="shared" si="0"/>
        <v>9.3974175035867962</v>
      </c>
      <c r="C20" s="11">
        <f t="shared" si="0"/>
        <v>7.2922893006574938</v>
      </c>
      <c r="D20" s="11">
        <f t="shared" si="0"/>
        <v>5.6296296296296253</v>
      </c>
      <c r="E20" s="11">
        <f t="shared" si="0"/>
        <v>8.9138576779026266</v>
      </c>
      <c r="F20" s="2"/>
      <c r="H20" s="30"/>
      <c r="I20" s="30"/>
      <c r="J20" s="30"/>
      <c r="K20" s="30"/>
      <c r="M20" s="30"/>
      <c r="N20" s="30"/>
      <c r="O20" s="30"/>
      <c r="P20" s="30"/>
    </row>
    <row r="21" spans="1:16" ht="28.5" customHeight="1" x14ac:dyDescent="0.25">
      <c r="A21" s="26" t="s">
        <v>32</v>
      </c>
      <c r="B21" s="11">
        <f t="shared" si="0"/>
        <v>-0.72131147540983231</v>
      </c>
      <c r="C21" s="11">
        <f t="shared" si="0"/>
        <v>6.5738161559888635</v>
      </c>
      <c r="D21" s="11">
        <f t="shared" si="0"/>
        <v>-1.6830294530154319</v>
      </c>
      <c r="E21" s="11">
        <f t="shared" si="0"/>
        <v>-5.8459422283356259</v>
      </c>
      <c r="F21" s="2"/>
      <c r="H21" s="30"/>
      <c r="I21" s="30"/>
      <c r="J21" s="30"/>
      <c r="K21" s="30"/>
      <c r="M21" s="30"/>
      <c r="N21" s="30"/>
      <c r="O21" s="30"/>
      <c r="P21" s="30"/>
    </row>
    <row r="22" spans="1:16" ht="14.45" customHeight="1" x14ac:dyDescent="0.25">
      <c r="A22" s="35" t="s">
        <v>14</v>
      </c>
      <c r="B22" s="36"/>
      <c r="C22" s="36"/>
      <c r="D22" s="36"/>
      <c r="E22" s="36"/>
      <c r="F22" s="3"/>
    </row>
  </sheetData>
  <mergeCells count="4">
    <mergeCell ref="A1:E1"/>
    <mergeCell ref="A4:E4"/>
    <mergeCell ref="A14:E14"/>
    <mergeCell ref="A22:E22"/>
  </mergeCells>
  <pageMargins left="0.70866141732283472" right="0.70866141732283472" top="0.74803149606299213" bottom="0.74803149606299213" header="0.31496062992125984" footer="0.31496062992125984"/>
  <pageSetup paperSize="9" scale="84" firstPageNumber="183" orientation="portrait" useFirstPageNumber="1" r:id="rId1"/>
  <headerFooter>
    <evenFooter>&amp;C&amp;P</evenFooter>
    <firstFooter>&amp;C&amp;P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31"/>
  <sheetViews>
    <sheetView zoomScaleNormal="100" zoomScaleSheetLayoutView="100" workbookViewId="0">
      <selection activeCell="P12" sqref="P12"/>
    </sheetView>
  </sheetViews>
  <sheetFormatPr defaultRowHeight="12.75" x14ac:dyDescent="0.2"/>
  <cols>
    <col min="1" max="1" width="17.140625" style="10" customWidth="1"/>
    <col min="2" max="5" width="20.7109375" style="10" customWidth="1"/>
    <col min="6" max="16384" width="9.140625" style="1"/>
  </cols>
  <sheetData>
    <row r="1" spans="1:15" ht="33" customHeight="1" x14ac:dyDescent="0.2">
      <c r="A1" s="37" t="s">
        <v>33</v>
      </c>
      <c r="B1" s="37"/>
      <c r="C1" s="37"/>
      <c r="D1" s="37"/>
      <c r="E1" s="37"/>
    </row>
    <row r="2" spans="1:15" ht="30" x14ac:dyDescent="0.2">
      <c r="A2" s="14" t="s">
        <v>5</v>
      </c>
      <c r="B2" s="15" t="s">
        <v>1</v>
      </c>
      <c r="C2" s="15" t="s">
        <v>2</v>
      </c>
      <c r="D2" s="15" t="s">
        <v>3</v>
      </c>
      <c r="E2" s="15" t="s">
        <v>4</v>
      </c>
    </row>
    <row r="3" spans="1:15" ht="15" x14ac:dyDescent="0.25">
      <c r="A3" s="8" t="s">
        <v>12</v>
      </c>
      <c r="B3" s="13">
        <v>100</v>
      </c>
      <c r="C3" s="12">
        <v>15.255850000000001</v>
      </c>
      <c r="D3" s="13">
        <v>64.230540000000005</v>
      </c>
      <c r="E3" s="13">
        <v>6.4650499999999997</v>
      </c>
    </row>
    <row r="4" spans="1:15" ht="15" customHeight="1" x14ac:dyDescent="0.2">
      <c r="A4" s="39" t="s">
        <v>29</v>
      </c>
      <c r="B4" s="40"/>
      <c r="C4" s="40"/>
      <c r="D4" s="40"/>
      <c r="E4" s="41"/>
    </row>
    <row r="5" spans="1:15" ht="18.75" hidden="1" customHeight="1" x14ac:dyDescent="0.2">
      <c r="A5" s="17">
        <v>44986</v>
      </c>
      <c r="B5" s="27">
        <v>151</v>
      </c>
      <c r="C5" s="27">
        <v>178.8</v>
      </c>
      <c r="D5" s="27">
        <v>141.30000000000001</v>
      </c>
      <c r="E5" s="27">
        <v>142.19999999999999</v>
      </c>
      <c r="G5" s="28"/>
      <c r="H5" s="28"/>
      <c r="I5" s="28"/>
    </row>
    <row r="6" spans="1:15" ht="22.5" customHeight="1" x14ac:dyDescent="0.2">
      <c r="A6" s="17">
        <v>45017</v>
      </c>
      <c r="B6" s="27">
        <v>151.1</v>
      </c>
      <c r="C6" s="27">
        <v>182.1</v>
      </c>
      <c r="D6" s="27">
        <v>141.4</v>
      </c>
      <c r="E6" s="27">
        <v>141.1</v>
      </c>
      <c r="G6" s="28"/>
      <c r="H6" s="28"/>
      <c r="I6" s="28"/>
      <c r="J6" s="28"/>
      <c r="L6" s="28"/>
      <c r="M6" s="28"/>
      <c r="N6" s="28"/>
      <c r="O6" s="28"/>
    </row>
    <row r="7" spans="1:15" ht="22.5" customHeight="1" x14ac:dyDescent="0.2">
      <c r="A7" s="17">
        <v>45047</v>
      </c>
      <c r="B7" s="27">
        <v>149.4</v>
      </c>
      <c r="C7" s="27">
        <v>181.3</v>
      </c>
      <c r="D7" s="27">
        <v>140.6</v>
      </c>
      <c r="E7" s="27">
        <v>139.6</v>
      </c>
      <c r="G7" s="28"/>
      <c r="H7" s="28"/>
      <c r="I7" s="28"/>
      <c r="J7" s="28"/>
      <c r="L7" s="28"/>
      <c r="M7" s="28"/>
      <c r="N7" s="28"/>
      <c r="O7" s="28"/>
    </row>
    <row r="8" spans="1:15" ht="22.5" customHeight="1" x14ac:dyDescent="0.2">
      <c r="A8" s="17">
        <v>45078</v>
      </c>
      <c r="B8" s="27">
        <v>148.9</v>
      </c>
      <c r="C8" s="27">
        <v>184.9</v>
      </c>
      <c r="D8" s="27">
        <v>139.9</v>
      </c>
      <c r="E8" s="27">
        <v>137.9</v>
      </c>
      <c r="G8" s="28"/>
      <c r="H8" s="28"/>
      <c r="I8" s="28"/>
      <c r="J8" s="28"/>
      <c r="L8" s="28"/>
      <c r="M8" s="28"/>
      <c r="N8" s="28"/>
      <c r="O8" s="28"/>
    </row>
    <row r="9" spans="1:15" ht="22.5" customHeight="1" x14ac:dyDescent="0.2">
      <c r="A9" s="17">
        <v>45108</v>
      </c>
      <c r="B9" s="27">
        <v>152.1</v>
      </c>
      <c r="C9" s="27">
        <v>205.9</v>
      </c>
      <c r="D9" s="27">
        <v>139.5</v>
      </c>
      <c r="E9" s="27">
        <v>136.6</v>
      </c>
      <c r="G9" s="28"/>
      <c r="H9" s="28"/>
      <c r="I9" s="28"/>
      <c r="J9" s="28"/>
      <c r="L9" s="28"/>
      <c r="M9" s="28"/>
      <c r="N9" s="28"/>
      <c r="O9" s="28"/>
    </row>
    <row r="10" spans="1:15" ht="22.5" customHeight="1" x14ac:dyDescent="0.2">
      <c r="A10" s="17">
        <v>45139</v>
      </c>
      <c r="B10" s="27">
        <v>152.5</v>
      </c>
      <c r="C10" s="27">
        <v>202.8</v>
      </c>
      <c r="D10" s="27">
        <v>139.9</v>
      </c>
      <c r="E10" s="27">
        <v>136.30000000000001</v>
      </c>
      <c r="G10" s="28"/>
      <c r="H10" s="28"/>
      <c r="I10" s="28"/>
      <c r="J10" s="28"/>
      <c r="L10" s="28"/>
      <c r="M10" s="28"/>
      <c r="N10" s="28"/>
      <c r="O10" s="28"/>
    </row>
    <row r="11" spans="1:15" ht="22.5" customHeight="1" x14ac:dyDescent="0.2">
      <c r="A11" s="17">
        <v>45170</v>
      </c>
      <c r="B11" s="27">
        <v>151.80000000000001</v>
      </c>
      <c r="C11" s="27">
        <v>189.1</v>
      </c>
      <c r="D11" s="27">
        <v>140.4</v>
      </c>
      <c r="E11" s="27">
        <v>136.30000000000001</v>
      </c>
      <c r="G11" s="28"/>
      <c r="H11" s="28"/>
      <c r="I11" s="28"/>
      <c r="J11" s="28"/>
      <c r="L11" s="28"/>
      <c r="M11" s="28"/>
      <c r="N11" s="28"/>
      <c r="O11" s="28"/>
    </row>
    <row r="12" spans="1:15" ht="22.5" customHeight="1" x14ac:dyDescent="0.2">
      <c r="A12" s="17">
        <v>45200</v>
      </c>
      <c r="B12" s="27">
        <v>152.5</v>
      </c>
      <c r="C12" s="27">
        <v>192</v>
      </c>
      <c r="D12" s="27">
        <v>140.4</v>
      </c>
      <c r="E12" s="27">
        <v>136.6</v>
      </c>
      <c r="G12" s="28"/>
      <c r="H12" s="28"/>
      <c r="I12" s="28"/>
      <c r="J12" s="28"/>
      <c r="L12" s="28"/>
      <c r="M12" s="28"/>
      <c r="N12" s="28"/>
      <c r="O12" s="28"/>
    </row>
    <row r="13" spans="1:15" ht="22.5" customHeight="1" x14ac:dyDescent="0.2">
      <c r="A13" s="17">
        <v>45231</v>
      </c>
      <c r="B13" s="27">
        <v>153.1</v>
      </c>
      <c r="C13" s="27">
        <v>197</v>
      </c>
      <c r="D13" s="27">
        <v>140.19999999999999</v>
      </c>
      <c r="E13" s="27">
        <v>136</v>
      </c>
      <c r="G13" s="28"/>
      <c r="H13" s="28"/>
      <c r="I13" s="28"/>
      <c r="J13" s="28"/>
      <c r="L13" s="28"/>
      <c r="M13" s="28"/>
      <c r="N13" s="28"/>
      <c r="O13" s="28"/>
    </row>
    <row r="14" spans="1:15" ht="22.5" customHeight="1" x14ac:dyDescent="0.2">
      <c r="A14" s="17">
        <v>45261</v>
      </c>
      <c r="B14" s="27">
        <v>151.80000000000001</v>
      </c>
      <c r="C14" s="27">
        <v>191.2</v>
      </c>
      <c r="D14" s="27">
        <v>140</v>
      </c>
      <c r="E14" s="27">
        <v>135.69999999999999</v>
      </c>
      <c r="G14" s="28"/>
      <c r="H14" s="28"/>
      <c r="I14" s="28"/>
      <c r="J14" s="28"/>
      <c r="L14" s="28"/>
      <c r="M14" s="28"/>
      <c r="N14" s="28"/>
      <c r="O14" s="28"/>
    </row>
    <row r="15" spans="1:15" ht="22.5" customHeight="1" x14ac:dyDescent="0.2">
      <c r="A15" s="17">
        <v>45292</v>
      </c>
      <c r="B15" s="27">
        <v>151.19999999999999</v>
      </c>
      <c r="C15" s="27">
        <v>188.8</v>
      </c>
      <c r="D15" s="27">
        <v>139.69999999999999</v>
      </c>
      <c r="E15" s="27">
        <v>135.4</v>
      </c>
      <c r="G15" s="28"/>
      <c r="H15" s="28"/>
      <c r="I15" s="28"/>
      <c r="J15" s="28"/>
      <c r="L15" s="28"/>
      <c r="M15" s="28"/>
      <c r="N15" s="28"/>
      <c r="O15" s="28"/>
    </row>
    <row r="16" spans="1:15" ht="22.5" customHeight="1" x14ac:dyDescent="0.2">
      <c r="A16" s="17">
        <v>45323</v>
      </c>
      <c r="B16" s="27">
        <v>151.19999999999999</v>
      </c>
      <c r="C16" s="27">
        <v>189.4</v>
      </c>
      <c r="D16" s="27">
        <v>139.80000000000001</v>
      </c>
      <c r="E16" s="27">
        <v>135.4</v>
      </c>
      <c r="G16" s="28"/>
      <c r="H16" s="28"/>
      <c r="I16" s="28"/>
      <c r="J16" s="28"/>
      <c r="L16" s="28"/>
      <c r="M16" s="28"/>
      <c r="N16" s="28"/>
      <c r="O16" s="28"/>
    </row>
    <row r="17" spans="1:15" ht="22.5" customHeight="1" x14ac:dyDescent="0.2">
      <c r="A17" s="17">
        <v>45352</v>
      </c>
      <c r="B17" s="27">
        <v>151.4</v>
      </c>
      <c r="C17" s="27">
        <v>191.4</v>
      </c>
      <c r="D17" s="27">
        <v>140.1</v>
      </c>
      <c r="E17" s="27">
        <v>135.6</v>
      </c>
      <c r="G17" s="28"/>
      <c r="H17" s="28"/>
      <c r="I17" s="28"/>
      <c r="J17" s="28"/>
      <c r="L17" s="28"/>
      <c r="M17" s="28"/>
      <c r="N17" s="28"/>
      <c r="O17" s="28"/>
    </row>
    <row r="18" spans="1:15" ht="15" x14ac:dyDescent="0.2">
      <c r="A18" s="34" t="s">
        <v>13</v>
      </c>
      <c r="B18" s="34"/>
      <c r="C18" s="34"/>
      <c r="D18" s="34"/>
      <c r="E18" s="34"/>
    </row>
    <row r="19" spans="1:15" ht="22.5" customHeight="1" x14ac:dyDescent="0.2">
      <c r="A19" s="17">
        <v>45017</v>
      </c>
      <c r="B19" s="16">
        <f t="shared" ref="B19:E30" si="0">(B6-B5)/B5*100</f>
        <v>6.6225165562910152E-2</v>
      </c>
      <c r="C19" s="16">
        <f t="shared" si="0"/>
        <v>1.8456375838926078</v>
      </c>
      <c r="D19" s="16">
        <f t="shared" si="0"/>
        <v>7.077140835102215E-2</v>
      </c>
      <c r="E19" s="16">
        <f t="shared" si="0"/>
        <v>-0.77355836849507342</v>
      </c>
    </row>
    <row r="20" spans="1:15" ht="22.5" customHeight="1" x14ac:dyDescent="0.2">
      <c r="A20" s="17">
        <v>45047</v>
      </c>
      <c r="B20" s="16">
        <f t="shared" si="0"/>
        <v>-1.1250827266710712</v>
      </c>
      <c r="C20" s="16">
        <f t="shared" si="0"/>
        <v>-0.43931905546402139</v>
      </c>
      <c r="D20" s="16">
        <f t="shared" si="0"/>
        <v>-0.56577086280057376</v>
      </c>
      <c r="E20" s="16">
        <f t="shared" si="0"/>
        <v>-1.0630758327427356</v>
      </c>
      <c r="G20" s="28"/>
      <c r="H20" s="28"/>
      <c r="I20" s="28"/>
      <c r="J20" s="28"/>
      <c r="L20" s="28"/>
      <c r="M20" s="28"/>
      <c r="N20" s="28"/>
      <c r="O20" s="28"/>
    </row>
    <row r="21" spans="1:15" ht="22.5" customHeight="1" x14ac:dyDescent="0.2">
      <c r="A21" s="17">
        <v>45078</v>
      </c>
      <c r="B21" s="16">
        <f t="shared" si="0"/>
        <v>-0.33467202141900937</v>
      </c>
      <c r="C21" s="16">
        <f t="shared" si="0"/>
        <v>1.9856591285162681</v>
      </c>
      <c r="D21" s="16">
        <f t="shared" si="0"/>
        <v>-0.49786628733996346</v>
      </c>
      <c r="E21" s="16">
        <f t="shared" si="0"/>
        <v>-1.2177650429799345</v>
      </c>
      <c r="G21" s="28"/>
      <c r="H21" s="28"/>
      <c r="I21" s="28"/>
      <c r="J21" s="28"/>
      <c r="L21" s="28"/>
      <c r="M21" s="28"/>
      <c r="N21" s="28"/>
      <c r="O21" s="28"/>
    </row>
    <row r="22" spans="1:15" ht="22.5" customHeight="1" x14ac:dyDescent="0.2">
      <c r="A22" s="17">
        <v>45108</v>
      </c>
      <c r="B22" s="16">
        <f t="shared" si="0"/>
        <v>2.1490933512424366</v>
      </c>
      <c r="C22" s="16">
        <f t="shared" si="0"/>
        <v>11.357490535424555</v>
      </c>
      <c r="D22" s="16">
        <f t="shared" si="0"/>
        <v>-0.28591851322373529</v>
      </c>
      <c r="E22" s="16">
        <f t="shared" si="0"/>
        <v>-0.94271211022480883</v>
      </c>
      <c r="G22" s="28"/>
      <c r="H22" s="28"/>
      <c r="I22" s="28"/>
      <c r="J22" s="28"/>
      <c r="L22" s="28"/>
      <c r="M22" s="28"/>
      <c r="N22" s="28"/>
      <c r="O22" s="28"/>
    </row>
    <row r="23" spans="1:15" ht="22.5" customHeight="1" x14ac:dyDescent="0.2">
      <c r="A23" s="17">
        <v>45139</v>
      </c>
      <c r="B23" s="16">
        <f t="shared" si="0"/>
        <v>0.26298487836949752</v>
      </c>
      <c r="C23" s="16">
        <f t="shared" si="0"/>
        <v>-1.5055852355512358</v>
      </c>
      <c r="D23" s="16">
        <f t="shared" si="0"/>
        <v>0.28673835125448438</v>
      </c>
      <c r="E23" s="16">
        <f t="shared" si="0"/>
        <v>-0.21961932650071958</v>
      </c>
      <c r="G23" s="28"/>
      <c r="H23" s="28"/>
      <c r="I23" s="28"/>
      <c r="J23" s="28"/>
      <c r="L23" s="28"/>
      <c r="M23" s="28"/>
      <c r="N23" s="28"/>
      <c r="O23" s="28"/>
    </row>
    <row r="24" spans="1:15" ht="22.5" customHeight="1" x14ac:dyDescent="0.2">
      <c r="A24" s="17">
        <v>45170</v>
      </c>
      <c r="B24" s="16">
        <f t="shared" si="0"/>
        <v>-0.45901639344261547</v>
      </c>
      <c r="C24" s="16">
        <f t="shared" si="0"/>
        <v>-6.7554240631163793</v>
      </c>
      <c r="D24" s="16">
        <f t="shared" si="0"/>
        <v>0.35739814152966404</v>
      </c>
      <c r="E24" s="16">
        <f t="shared" si="0"/>
        <v>0</v>
      </c>
      <c r="G24" s="28"/>
      <c r="H24" s="28"/>
      <c r="I24" s="28"/>
      <c r="J24" s="28"/>
      <c r="L24" s="28"/>
      <c r="M24" s="28"/>
      <c r="N24" s="28"/>
      <c r="O24" s="28"/>
    </row>
    <row r="25" spans="1:15" ht="22.5" customHeight="1" x14ac:dyDescent="0.2">
      <c r="A25" s="17">
        <v>45200</v>
      </c>
      <c r="B25" s="16">
        <f t="shared" si="0"/>
        <v>0.46113306982871444</v>
      </c>
      <c r="C25" s="16">
        <f t="shared" si="0"/>
        <v>1.5335801163405636</v>
      </c>
      <c r="D25" s="16">
        <f t="shared" si="0"/>
        <v>0</v>
      </c>
      <c r="E25" s="16">
        <f t="shared" si="0"/>
        <v>0.2201027146001342</v>
      </c>
      <c r="G25" s="28"/>
      <c r="H25" s="28"/>
      <c r="I25" s="28"/>
      <c r="J25" s="28"/>
      <c r="L25" s="28"/>
      <c r="M25" s="28"/>
      <c r="N25" s="28"/>
      <c r="O25" s="28"/>
    </row>
    <row r="26" spans="1:15" ht="22.5" customHeight="1" x14ac:dyDescent="0.2">
      <c r="A26" s="17">
        <v>45231</v>
      </c>
      <c r="B26" s="16">
        <f t="shared" si="0"/>
        <v>0.39344262295081595</v>
      </c>
      <c r="C26" s="16">
        <f t="shared" si="0"/>
        <v>2.604166666666667</v>
      </c>
      <c r="D26" s="16">
        <f t="shared" si="0"/>
        <v>-0.14245014245015461</v>
      </c>
      <c r="E26" s="16">
        <f t="shared" si="0"/>
        <v>-0.43923865300145998</v>
      </c>
      <c r="G26" s="28"/>
      <c r="H26" s="28"/>
      <c r="I26" s="28"/>
      <c r="J26" s="28"/>
      <c r="L26" s="28"/>
      <c r="M26" s="28"/>
      <c r="N26" s="28"/>
      <c r="O26" s="28"/>
    </row>
    <row r="27" spans="1:15" ht="22.5" customHeight="1" x14ac:dyDescent="0.2">
      <c r="A27" s="17">
        <v>45261</v>
      </c>
      <c r="B27" s="16">
        <f t="shared" si="0"/>
        <v>-0.84911822338339848</v>
      </c>
      <c r="C27" s="16">
        <f t="shared" si="0"/>
        <v>-2.9441624365482291</v>
      </c>
      <c r="D27" s="16">
        <f t="shared" si="0"/>
        <v>-0.14265335235377222</v>
      </c>
      <c r="E27" s="16">
        <f t="shared" si="0"/>
        <v>-0.22058823529412602</v>
      </c>
      <c r="G27" s="28"/>
      <c r="H27" s="28"/>
      <c r="I27" s="28"/>
      <c r="J27" s="28"/>
      <c r="L27" s="28"/>
      <c r="M27" s="28"/>
      <c r="N27" s="28"/>
      <c r="O27" s="28"/>
    </row>
    <row r="28" spans="1:15" ht="22.5" customHeight="1" x14ac:dyDescent="0.2">
      <c r="A28" s="17">
        <v>45292</v>
      </c>
      <c r="B28" s="16">
        <f t="shared" si="0"/>
        <v>-0.39525691699606241</v>
      </c>
      <c r="C28" s="16">
        <f t="shared" si="0"/>
        <v>-1.2552301255230007</v>
      </c>
      <c r="D28" s="16">
        <f t="shared" si="0"/>
        <v>-0.21428571428572241</v>
      </c>
      <c r="E28" s="16">
        <f t="shared" si="0"/>
        <v>-0.22107590272659028</v>
      </c>
      <c r="G28" s="28"/>
      <c r="H28" s="28"/>
      <c r="I28" s="28"/>
      <c r="J28" s="28"/>
      <c r="L28" s="28"/>
      <c r="M28" s="28"/>
      <c r="N28" s="28"/>
      <c r="O28" s="28"/>
    </row>
    <row r="29" spans="1:15" ht="22.5" customHeight="1" x14ac:dyDescent="0.2">
      <c r="A29" s="17">
        <v>45323</v>
      </c>
      <c r="B29" s="16">
        <f t="shared" si="0"/>
        <v>0</v>
      </c>
      <c r="C29" s="16">
        <f t="shared" si="0"/>
        <v>0.31779661016948851</v>
      </c>
      <c r="D29" s="16">
        <f t="shared" si="0"/>
        <v>7.1581961345757159E-2</v>
      </c>
      <c r="E29" s="16">
        <f t="shared" si="0"/>
        <v>0</v>
      </c>
      <c r="G29" s="28"/>
      <c r="H29" s="28"/>
      <c r="I29" s="28"/>
      <c r="J29" s="28"/>
      <c r="L29" s="28"/>
      <c r="M29" s="28"/>
      <c r="N29" s="28"/>
      <c r="O29" s="28"/>
    </row>
    <row r="30" spans="1:15" ht="22.5" customHeight="1" x14ac:dyDescent="0.2">
      <c r="A30" s="17">
        <v>45352</v>
      </c>
      <c r="B30" s="16">
        <f t="shared" si="0"/>
        <v>0.13227513227514356</v>
      </c>
      <c r="C30" s="16">
        <f t="shared" si="0"/>
        <v>1.0559662090813093</v>
      </c>
      <c r="D30" s="16">
        <f t="shared" si="0"/>
        <v>0.21459227467809935</v>
      </c>
      <c r="E30" s="16">
        <f t="shared" si="0"/>
        <v>0.14771048744460016</v>
      </c>
      <c r="G30" s="28"/>
      <c r="H30" s="28"/>
      <c r="I30" s="28"/>
      <c r="J30" s="28"/>
      <c r="L30" s="28"/>
      <c r="M30" s="28"/>
      <c r="N30" s="28"/>
      <c r="O30" s="28"/>
    </row>
    <row r="31" spans="1:15" ht="15" x14ac:dyDescent="0.25">
      <c r="A31" s="38" t="s">
        <v>16</v>
      </c>
      <c r="B31" s="38"/>
      <c r="C31" s="38"/>
      <c r="D31" s="38"/>
      <c r="E31" s="38"/>
    </row>
  </sheetData>
  <mergeCells count="4">
    <mergeCell ref="A1:E1"/>
    <mergeCell ref="A18:E18"/>
    <mergeCell ref="A31:E31"/>
    <mergeCell ref="A4:E4"/>
  </mergeCells>
  <pageMargins left="0.70866141732283472" right="0.70866141732283472" top="0.74803149606299213" bottom="0.74803149606299213" header="0.31496062992125984" footer="0.31496062992125984"/>
  <pageSetup paperSize="9" scale="87" firstPageNumber="185" orientation="portrait" useFirstPageNumber="1" r:id="rId1"/>
  <headerFooter>
    <evenFooter>&amp;C&amp;P</evenFooter>
    <firstFooter>&amp;C&amp;P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13"/>
  <sheetViews>
    <sheetView zoomScaleNormal="100" zoomScaleSheetLayoutView="100" workbookViewId="0">
      <selection activeCell="O10" sqref="O10"/>
    </sheetView>
  </sheetViews>
  <sheetFormatPr defaultRowHeight="15" x14ac:dyDescent="0.25"/>
  <cols>
    <col min="1" max="1" width="33.7109375" style="9" customWidth="1"/>
    <col min="2" max="7" width="10.7109375" style="9" customWidth="1"/>
  </cols>
  <sheetData>
    <row r="1" spans="1:28" s="1" customFormat="1" ht="24.75" customHeight="1" x14ac:dyDescent="0.2">
      <c r="A1" s="33" t="s">
        <v>34</v>
      </c>
      <c r="B1" s="33"/>
      <c r="C1" s="33"/>
      <c r="D1" s="33"/>
      <c r="E1" s="33"/>
      <c r="F1" s="33"/>
      <c r="G1" s="33"/>
      <c r="H1" s="33"/>
      <c r="I1" s="33"/>
    </row>
    <row r="2" spans="1:28" x14ac:dyDescent="0.25">
      <c r="A2" s="4" t="s">
        <v>30</v>
      </c>
      <c r="B2" s="5" t="s">
        <v>31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17</v>
      </c>
      <c r="I2" s="4" t="s">
        <v>32</v>
      </c>
    </row>
    <row r="3" spans="1:28" x14ac:dyDescent="0.25">
      <c r="A3" s="21">
        <v>1</v>
      </c>
      <c r="B3" s="21">
        <v>2</v>
      </c>
      <c r="C3" s="21">
        <v>3</v>
      </c>
      <c r="D3" s="21">
        <v>4</v>
      </c>
      <c r="E3" s="21">
        <v>5</v>
      </c>
      <c r="F3" s="21">
        <v>6</v>
      </c>
      <c r="G3" s="21">
        <v>7</v>
      </c>
      <c r="H3" s="21">
        <v>8</v>
      </c>
      <c r="I3" s="21">
        <v>8</v>
      </c>
    </row>
    <row r="4" spans="1:28" ht="45" customHeight="1" x14ac:dyDescent="0.25">
      <c r="A4" s="22" t="s">
        <v>6</v>
      </c>
      <c r="B4" s="23">
        <v>6.4650499999999997</v>
      </c>
      <c r="C4" s="24">
        <v>112.5</v>
      </c>
      <c r="D4" s="24">
        <v>119.1</v>
      </c>
      <c r="E4" s="25">
        <v>117.5</v>
      </c>
      <c r="F4" s="23">
        <v>118.2</v>
      </c>
      <c r="G4" s="23">
        <v>133.5</v>
      </c>
      <c r="H4" s="23">
        <v>145.4</v>
      </c>
      <c r="I4" s="23">
        <v>136.9</v>
      </c>
      <c r="U4" s="29"/>
      <c r="V4" s="29"/>
      <c r="W4" s="29"/>
      <c r="X4" s="29"/>
      <c r="Y4" s="29"/>
      <c r="Z4" s="29"/>
      <c r="AA4" s="29"/>
      <c r="AB4" s="29"/>
    </row>
    <row r="5" spans="1:28" ht="45" customHeight="1" x14ac:dyDescent="0.25">
      <c r="A5" s="20" t="s">
        <v>18</v>
      </c>
      <c r="B5" s="18">
        <v>1.4333</v>
      </c>
      <c r="C5" s="11">
        <v>111.2</v>
      </c>
      <c r="D5" s="11">
        <v>125</v>
      </c>
      <c r="E5" s="19">
        <v>119.9</v>
      </c>
      <c r="F5" s="11">
        <v>118.6</v>
      </c>
      <c r="G5" s="11">
        <v>143.80000000000001</v>
      </c>
      <c r="H5" s="11">
        <v>159.19999999999999</v>
      </c>
      <c r="I5" s="11">
        <v>139.9</v>
      </c>
      <c r="U5" s="29"/>
      <c r="V5" s="29"/>
      <c r="W5" s="29"/>
      <c r="X5" s="29"/>
      <c r="Y5" s="29"/>
      <c r="Z5" s="29"/>
      <c r="AA5" s="29"/>
      <c r="AB5" s="29"/>
    </row>
    <row r="6" spans="1:28" ht="45" customHeight="1" x14ac:dyDescent="0.25">
      <c r="A6" s="20" t="s">
        <v>19</v>
      </c>
      <c r="B6" s="18">
        <v>1.4849699999999999</v>
      </c>
      <c r="C6" s="11">
        <v>117.1</v>
      </c>
      <c r="D6" s="11">
        <v>121.1</v>
      </c>
      <c r="E6" s="19">
        <v>123.1</v>
      </c>
      <c r="F6" s="11">
        <v>123.6</v>
      </c>
      <c r="G6" s="11">
        <v>129.6</v>
      </c>
      <c r="H6" s="11">
        <v>144.80000000000001</v>
      </c>
      <c r="I6" s="11">
        <v>142.80000000000001</v>
      </c>
      <c r="U6" s="29"/>
      <c r="V6" s="29"/>
      <c r="W6" s="29"/>
      <c r="X6" s="29"/>
      <c r="Y6" s="29"/>
      <c r="Z6" s="29"/>
      <c r="AA6" s="29"/>
      <c r="AB6" s="29"/>
    </row>
    <row r="7" spans="1:28" ht="45" customHeight="1" x14ac:dyDescent="0.25">
      <c r="A7" s="20" t="s">
        <v>20</v>
      </c>
      <c r="B7" s="18">
        <v>1.00082</v>
      </c>
      <c r="C7" s="11">
        <v>113</v>
      </c>
      <c r="D7" s="11">
        <v>117.6</v>
      </c>
      <c r="E7" s="19">
        <v>112.4</v>
      </c>
      <c r="F7" s="11">
        <v>116.7</v>
      </c>
      <c r="G7" s="11">
        <v>140.30000000000001</v>
      </c>
      <c r="H7" s="11">
        <v>143.19999999999999</v>
      </c>
      <c r="I7" s="11">
        <v>132.30000000000001</v>
      </c>
      <c r="U7" s="29"/>
      <c r="V7" s="29"/>
      <c r="W7" s="29"/>
      <c r="X7" s="29"/>
      <c r="Y7" s="29"/>
      <c r="Z7" s="29"/>
      <c r="AA7" s="29"/>
      <c r="AB7" s="29"/>
    </row>
    <row r="8" spans="1:28" ht="45" customHeight="1" x14ac:dyDescent="0.25">
      <c r="A8" s="20" t="s">
        <v>21</v>
      </c>
      <c r="B8" s="18">
        <v>0.45368999999999998</v>
      </c>
      <c r="C8" s="11">
        <v>115.3</v>
      </c>
      <c r="D8" s="11">
        <v>120.2</v>
      </c>
      <c r="E8" s="19">
        <v>122.6</v>
      </c>
      <c r="F8" s="11">
        <v>124.4</v>
      </c>
      <c r="G8" s="11">
        <v>132.1</v>
      </c>
      <c r="H8" s="11">
        <v>143.4</v>
      </c>
      <c r="I8" s="11">
        <v>132.80000000000001</v>
      </c>
      <c r="U8" s="29"/>
      <c r="V8" s="29"/>
      <c r="W8" s="29"/>
      <c r="X8" s="29"/>
      <c r="Y8" s="29"/>
      <c r="Z8" s="29"/>
      <c r="AA8" s="29"/>
      <c r="AB8" s="29"/>
    </row>
    <row r="9" spans="1:28" ht="45" customHeight="1" x14ac:dyDescent="0.25">
      <c r="A9" s="20" t="s">
        <v>22</v>
      </c>
      <c r="B9" s="18">
        <v>0.49145</v>
      </c>
      <c r="C9" s="11">
        <v>108.6</v>
      </c>
      <c r="D9" s="11">
        <v>112.7</v>
      </c>
      <c r="E9" s="19">
        <v>114.7</v>
      </c>
      <c r="F9" s="11">
        <v>114.9</v>
      </c>
      <c r="G9" s="11">
        <v>130.4</v>
      </c>
      <c r="H9" s="11">
        <v>145</v>
      </c>
      <c r="I9" s="11">
        <v>143.69999999999999</v>
      </c>
      <c r="U9" s="29"/>
      <c r="V9" s="29"/>
      <c r="W9" s="29"/>
      <c r="X9" s="29"/>
      <c r="Y9" s="29"/>
      <c r="Z9" s="29"/>
      <c r="AA9" s="29"/>
      <c r="AB9" s="29"/>
    </row>
    <row r="10" spans="1:28" ht="45" customHeight="1" x14ac:dyDescent="0.25">
      <c r="A10" s="20" t="s">
        <v>23</v>
      </c>
      <c r="B10" s="18">
        <v>0.61219000000000001</v>
      </c>
      <c r="C10" s="11">
        <v>115.2</v>
      </c>
      <c r="D10" s="11">
        <v>116.8</v>
      </c>
      <c r="E10" s="19">
        <v>118.6</v>
      </c>
      <c r="F10" s="11">
        <v>120.6</v>
      </c>
      <c r="G10" s="11">
        <v>128.1</v>
      </c>
      <c r="H10" s="11">
        <v>140.80000000000001</v>
      </c>
      <c r="I10" s="11">
        <v>139.69999999999999</v>
      </c>
      <c r="U10" s="29"/>
      <c r="V10" s="29"/>
      <c r="W10" s="29"/>
      <c r="X10" s="29"/>
      <c r="Y10" s="29"/>
      <c r="Z10" s="29"/>
      <c r="AA10" s="29"/>
      <c r="AB10" s="29"/>
    </row>
    <row r="11" spans="1:28" ht="45" customHeight="1" x14ac:dyDescent="0.25">
      <c r="A11" s="20" t="s">
        <v>24</v>
      </c>
      <c r="B11" s="18">
        <v>0.69227000000000005</v>
      </c>
      <c r="C11" s="11">
        <v>110.1</v>
      </c>
      <c r="D11" s="11">
        <v>116.6</v>
      </c>
      <c r="E11" s="19">
        <v>114.2</v>
      </c>
      <c r="F11" s="11">
        <v>115.1</v>
      </c>
      <c r="G11" s="11">
        <v>130.30000000000001</v>
      </c>
      <c r="H11" s="11">
        <v>142.1</v>
      </c>
      <c r="I11" s="11">
        <v>134.4</v>
      </c>
      <c r="U11" s="29"/>
      <c r="V11" s="29"/>
      <c r="W11" s="29"/>
      <c r="X11" s="29"/>
      <c r="Y11" s="29"/>
      <c r="Z11" s="29"/>
      <c r="AA11" s="29"/>
      <c r="AB11" s="29"/>
    </row>
    <row r="12" spans="1:28" ht="45" customHeight="1" x14ac:dyDescent="0.25">
      <c r="A12" s="20" t="s">
        <v>25</v>
      </c>
      <c r="B12" s="18">
        <v>0.29636000000000001</v>
      </c>
      <c r="C12" s="11">
        <v>97.5</v>
      </c>
      <c r="D12" s="11">
        <v>104</v>
      </c>
      <c r="E12" s="19">
        <v>97.9</v>
      </c>
      <c r="F12" s="11">
        <v>93.7</v>
      </c>
      <c r="G12" s="11">
        <v>106.6</v>
      </c>
      <c r="H12" s="11">
        <v>110.7</v>
      </c>
      <c r="I12" s="11">
        <v>103.6</v>
      </c>
      <c r="U12" s="29"/>
      <c r="V12" s="29"/>
      <c r="W12" s="29"/>
      <c r="X12" s="29"/>
      <c r="Y12" s="29"/>
      <c r="Z12" s="29"/>
      <c r="AA12" s="29"/>
      <c r="AB12" s="29"/>
    </row>
    <row r="13" spans="1:28" ht="18" customHeight="1" x14ac:dyDescent="0.25">
      <c r="A13" s="42" t="s">
        <v>15</v>
      </c>
      <c r="B13" s="43"/>
      <c r="C13" s="43"/>
      <c r="D13" s="43"/>
      <c r="E13" s="43"/>
      <c r="F13" s="43"/>
      <c r="G13" s="43"/>
    </row>
  </sheetData>
  <mergeCells count="2">
    <mergeCell ref="A13:G13"/>
    <mergeCell ref="A1:I1"/>
  </mergeCells>
  <pageMargins left="0.70866141732283472" right="0.70866141732283472" top="0.74803149606299213" bottom="0.74803149606299213" header="0.31496062992125984" footer="0.31496062992125984"/>
  <pageSetup paperSize="9" firstPageNumber="187" fitToHeight="0" orientation="landscape" useFirstPageNumber="1" r:id="rId1"/>
  <headerFooter>
    <evenFooter>&amp;C&amp;P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Section VI</vt:lpstr>
      <vt:lpstr>Table 37</vt:lpstr>
      <vt:lpstr>Table 38 </vt:lpstr>
      <vt:lpstr>Table 39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</dc:creator>
  <cp:lastModifiedBy>HP</cp:lastModifiedBy>
  <cp:lastPrinted>2025-12-09T10:48:37Z</cp:lastPrinted>
  <dcterms:created xsi:type="dcterms:W3CDTF">2016-08-02T10:36:51Z</dcterms:created>
  <dcterms:modified xsi:type="dcterms:W3CDTF">2026-01-02T07:11:16Z</dcterms:modified>
</cp:coreProperties>
</file>