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CO\Desktop\Correction Publication 23 and 24\Publication 24\"/>
    </mc:Choice>
  </mc:AlternateContent>
  <bookViews>
    <workbookView xWindow="0" yWindow="0" windowWidth="28800" windowHeight="12030" activeTab="1"/>
  </bookViews>
  <sheets>
    <sheet name="Section V" sheetId="4" r:id="rId1"/>
    <sheet name="Table 34 " sheetId="1" r:id="rId2"/>
    <sheet name="Table 35 " sheetId="2" r:id="rId3"/>
    <sheet name="Table 36 " sheetId="3" r:id="rId4"/>
  </sheets>
  <definedNames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gdfg" localSheetId="0" hidden="1">#REF!</definedName>
    <definedName name="gdfg" hidden="1">#REF!</definedName>
    <definedName name="_xlnm.Print_Titles" localSheetId="3">'Table 36 '!$2:$3</definedName>
    <definedName name="ssss" localSheetId="0" hidden="1">#REF!</definedName>
    <definedName name="ssss" hidden="1">#REF!</definedName>
    <definedName name="WORKING" localSheetId="0" hidden="1">#REF!</definedName>
    <definedName name="WORKIN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C15" i="2"/>
  <c r="C16" i="2"/>
  <c r="B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15" i="2"/>
  <c r="B15" i="2"/>
</calcChain>
</file>

<file path=xl/sharedStrings.xml><?xml version="1.0" encoding="utf-8"?>
<sst xmlns="http://schemas.openxmlformats.org/spreadsheetml/2006/main" count="174" uniqueCount="102">
  <si>
    <t>Period</t>
  </si>
  <si>
    <t>Chemicals and chemical products</t>
  </si>
  <si>
    <t>Manufacturing</t>
  </si>
  <si>
    <t>General</t>
  </si>
  <si>
    <t>Weight</t>
  </si>
  <si>
    <t>Production Growth (%)</t>
  </si>
  <si>
    <t>Years</t>
  </si>
  <si>
    <t xml:space="preserve">Chemicals and Chemical Products </t>
  </si>
  <si>
    <t xml:space="preserve">Manufacturing </t>
  </si>
  <si>
    <t>2015-16</t>
  </si>
  <si>
    <t>2016-17</t>
  </si>
  <si>
    <t>2017-18</t>
  </si>
  <si>
    <t>Item groups</t>
  </si>
  <si>
    <t>Weights (in %)</t>
  </si>
  <si>
    <t>Oxygen</t>
  </si>
  <si>
    <t>Acetic Acid</t>
  </si>
  <si>
    <t>DCPC</t>
  </si>
  <si>
    <t>Phosphoric acid</t>
  </si>
  <si>
    <t>Purified Terephthalic Acid (PTA)</t>
  </si>
  <si>
    <t>Sulphuric Acid</t>
  </si>
  <si>
    <t>Dyes and pigments</t>
  </si>
  <si>
    <t>ABS resin</t>
  </si>
  <si>
    <t>Calcium Carbonate</t>
  </si>
  <si>
    <t>Caustic soda (sodium hydroxide)</t>
  </si>
  <si>
    <t>Ethyl acetate</t>
  </si>
  <si>
    <t>Isopropyl alcohol</t>
  </si>
  <si>
    <t>Monoethylene glycol, MEG</t>
  </si>
  <si>
    <t>Soda ash/ washing soda</t>
  </si>
  <si>
    <t>Titanium dioxide</t>
  </si>
  <si>
    <t>Zinc sulphate</t>
  </si>
  <si>
    <t>Aromatic Chemicals</t>
  </si>
  <si>
    <t>Aniline</t>
  </si>
  <si>
    <t>Butadiene</t>
  </si>
  <si>
    <t>Catalyst, chemical</t>
  </si>
  <si>
    <t>Expandable Polystyrene , EPS (thermocol)</t>
  </si>
  <si>
    <t>Fatty Acid</t>
  </si>
  <si>
    <t>Linear Alkyl Benzene</t>
  </si>
  <si>
    <t>Liquid chlorine</t>
  </si>
  <si>
    <t>Phthalic anhydride, PAN</t>
  </si>
  <si>
    <t xml:space="preserve">Polyol </t>
  </si>
  <si>
    <t>Sodium Silicate</t>
  </si>
  <si>
    <t>Urea</t>
  </si>
  <si>
    <t>D/o Fertilizers</t>
  </si>
  <si>
    <t>NPK fertilizers</t>
  </si>
  <si>
    <t>Ammonia</t>
  </si>
  <si>
    <t>Ammonium nitrate</t>
  </si>
  <si>
    <t>Ammonium sulphate</t>
  </si>
  <si>
    <t>Formaldehyde</t>
  </si>
  <si>
    <t>Nitric Acid</t>
  </si>
  <si>
    <t>Diammonium Phosphate (DAP)</t>
  </si>
  <si>
    <t xml:space="preserve">Superphosphate </t>
  </si>
  <si>
    <t>Polyester chips or Polyethylene terepthalate(PET) chips</t>
  </si>
  <si>
    <t>Polymers (incl. Polyethylene, PVC, Poly propylene)</t>
  </si>
  <si>
    <t>PTFE (TEFLON)</t>
  </si>
  <si>
    <t>Caprolactam</t>
  </si>
  <si>
    <t>Synthetic rubber (incl. PBR, SBR)</t>
  </si>
  <si>
    <t>Detergent powder and washing powder</t>
  </si>
  <si>
    <t>Pesticides-technical grade</t>
  </si>
  <si>
    <t>Paints (all types)</t>
  </si>
  <si>
    <t>Varnish (all types)</t>
  </si>
  <si>
    <t>Printing ink</t>
  </si>
  <si>
    <t>Thinner</t>
  </si>
  <si>
    <t>Toilet soap (excl. baby soap)- incl. liquid soap and foam</t>
  </si>
  <si>
    <t>Organic surface active agents/ surfactants, except soap (incl. dishwashing soaps, wetting and cleansing agents)</t>
  </si>
  <si>
    <t>Detergent cake, washing soap cake/ bar</t>
  </si>
  <si>
    <t>Tooth paste</t>
  </si>
  <si>
    <t>Hair dye</t>
  </si>
  <si>
    <t>Hair oil</t>
  </si>
  <si>
    <t>Hair shampoo</t>
  </si>
  <si>
    <t>Creams and lotions for topical application</t>
  </si>
  <si>
    <t>Agarbatti</t>
  </si>
  <si>
    <t>Safety matches (match box)</t>
  </si>
  <si>
    <t>Fire works/pyrotechnic articles</t>
  </si>
  <si>
    <t>Gun powder, detonators/ prepared explosives</t>
  </si>
  <si>
    <t>Fragrances &amp; Oil essentials</t>
  </si>
  <si>
    <t>Adhesive formulations other than natural gum</t>
  </si>
  <si>
    <t>Gelatin</t>
  </si>
  <si>
    <t>Methanol</t>
  </si>
  <si>
    <t>Hydrogen Peroxide</t>
  </si>
  <si>
    <t>Mosquito coil</t>
  </si>
  <si>
    <t>Man-made fibres (incl. Viscose and Artificial Fibres)</t>
  </si>
  <si>
    <t>DCPC &amp; O/o Textile Commissioner</t>
  </si>
  <si>
    <t>Name of Source Agencies</t>
  </si>
  <si>
    <t>2018-19</t>
  </si>
  <si>
    <t>2019-20</t>
  </si>
  <si>
    <t>2020-21</t>
  </si>
  <si>
    <t>2021-22</t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</si>
  <si>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Ministry of Statistics and Programme Implementation</t>
    </r>
  </si>
  <si>
    <t>Table 36: Weights of Products Covered Under Chemical and Chemical Products (Industry Division 20 of NIC- 2008) in the Index of Industrial Production for Manufacting Sector.</t>
  </si>
  <si>
    <r>
      <rPr>
        <b/>
        <i/>
        <sz val="11"/>
        <rFont val="Calibri"/>
        <family val="2"/>
        <scheme val="minor"/>
      </rPr>
      <t>DCPC:</t>
    </r>
    <r>
      <rPr>
        <i/>
        <sz val="11"/>
        <rFont val="Calibri"/>
        <family val="2"/>
        <scheme val="minor"/>
      </rPr>
      <t xml:space="preserve"> Department of Chemicals and Petrochemicals</t>
    </r>
  </si>
  <si>
    <r>
      <rPr>
        <b/>
        <i/>
        <sz val="11"/>
        <rFont val="Calibri"/>
        <family val="2"/>
        <scheme val="minor"/>
      </rPr>
      <t>DPIIT:</t>
    </r>
    <r>
      <rPr>
        <i/>
        <sz val="11"/>
        <rFont val="Calibri"/>
        <family val="2"/>
        <scheme val="minor"/>
      </rPr>
      <t xml:space="preserve"> Department for Promotion of Industry and Internal Trade</t>
    </r>
  </si>
  <si>
    <t>Index of Industrial Production (Base Year : 2011-12=100)</t>
  </si>
  <si>
    <t>Index of Industrial Production ( Base Year: 2011-12=100)</t>
  </si>
  <si>
    <t>2022-23</t>
  </si>
  <si>
    <t>DPIIT</t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</si>
  <si>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Ministry of Statistics and Programme Implementation(MoSPI)</t>
    </r>
  </si>
  <si>
    <t>NIC 2008, 5- Digit</t>
  </si>
  <si>
    <t xml:space="preserve">Table 34: Monthly Production Growth in 'Chemicals and Chemical Products' vis-a-vis Manufacturing Sector during April 2023 to March 2024 (Based on Index of Industrial Production with Base year: 2011-12) </t>
  </si>
  <si>
    <t>2023-24</t>
  </si>
  <si>
    <t>Table 35: Annual Production Growth in Chemicals and Chemical Products Vis -a-Vis Manufacturing Sector during 2017-18 to 2023-24  (Based on Index on Industrial  Production with Base year: 2011-12)</t>
  </si>
  <si>
    <t>Section - V</t>
  </si>
  <si>
    <t>Index of Industrial Production (IIP)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</si>
</sst>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General;[Red]\-General"/>
    <numFmt numFmtId="165" formatCode="0.0;[Red]\-0.0"/>
    <numFmt numFmtId="166" formatCode="0.0"/>
    <numFmt numFmtId="167" formatCode="0.0000"/>
    <numFmt numFmtId="168" formatCode="mmm\ /\ yyyy"/>
    <numFmt numFmtId="169" formatCode="\(0\)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2"/>
      <color rgb="FF0070C0"/>
      <name val="Calibri"/>
      <family val="2"/>
      <scheme val="minor"/>
    </font>
    <font>
      <b/>
      <sz val="28"/>
      <color theme="5"/>
      <name val="Calibri"/>
      <family val="2"/>
      <scheme val="minor"/>
    </font>
    <font>
      <b/>
      <sz val="2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38">
    <xf numFmtId="0" fontId="0" fillId="0" borderId="0" xfId="0"/>
    <xf numFmtId="2" fontId="4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/>
    </xf>
    <xf numFmtId="164" fontId="4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0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9" fontId="5" fillId="0" borderId="2" xfId="3" applyNumberFormat="1" applyFont="1" applyBorder="1" applyAlignment="1">
      <alignment horizontal="center" vertical="center" wrapText="1"/>
    </xf>
    <xf numFmtId="1" fontId="13" fillId="0" borderId="0" xfId="0" applyNumberFormat="1" applyFont="1"/>
    <xf numFmtId="166" fontId="14" fillId="0" borderId="0" xfId="0" applyNumberFormat="1" applyFont="1" applyAlignment="1">
      <alignment horizontal="right" vertical="center"/>
    </xf>
    <xf numFmtId="166" fontId="0" fillId="0" borderId="0" xfId="0" applyNumberFormat="1"/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4">
    <cellStyle name="Normal" xfId="0" builtinId="0"/>
    <cellStyle name="Normal 2" xfId="3"/>
    <cellStyle name="Normal 2 3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"/>
  <sheetViews>
    <sheetView workbookViewId="0">
      <selection activeCell="D19" sqref="D19"/>
    </sheetView>
  </sheetViews>
  <sheetFormatPr defaultRowHeight="15" x14ac:dyDescent="0.25"/>
  <cols>
    <col min="3" max="3" width="72.5703125" customWidth="1"/>
  </cols>
  <sheetData>
    <row r="2" spans="2:9" ht="92.25" x14ac:dyDescent="0.25">
      <c r="B2" s="27" t="s">
        <v>100</v>
      </c>
      <c r="C2" s="27"/>
      <c r="D2" s="27"/>
      <c r="E2" s="25"/>
      <c r="F2" s="25"/>
      <c r="G2" s="25"/>
      <c r="H2" s="25"/>
      <c r="I2" s="25"/>
    </row>
    <row r="4" spans="2:9" ht="36" x14ac:dyDescent="0.25">
      <c r="B4" s="28" t="s">
        <v>101</v>
      </c>
      <c r="C4" s="28"/>
      <c r="D4" s="28"/>
      <c r="E4" s="26"/>
      <c r="F4" s="26"/>
      <c r="G4" s="26"/>
      <c r="H4" s="26"/>
      <c r="I4" s="26"/>
    </row>
  </sheetData>
  <mergeCells count="2">
    <mergeCell ref="B2:D2"/>
    <mergeCell ref="B4:D4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1"/>
  <sheetViews>
    <sheetView tabSelected="1" zoomScaleNormal="100" zoomScaleSheetLayoutView="100" workbookViewId="0">
      <selection activeCell="N8" sqref="N8"/>
    </sheetView>
  </sheetViews>
  <sheetFormatPr defaultRowHeight="15" x14ac:dyDescent="0.25"/>
  <cols>
    <col min="1" max="1" width="16.7109375" customWidth="1"/>
    <col min="2" max="4" width="25.7109375" customWidth="1"/>
  </cols>
  <sheetData>
    <row r="1" spans="1:13" ht="35.25" customHeight="1" x14ac:dyDescent="0.25">
      <c r="A1" s="30" t="s">
        <v>97</v>
      </c>
      <c r="B1" s="30"/>
      <c r="C1" s="30"/>
      <c r="D1" s="30"/>
    </row>
    <row r="2" spans="1:13" ht="30" customHeight="1" x14ac:dyDescent="0.25">
      <c r="A2" s="14" t="s">
        <v>0</v>
      </c>
      <c r="B2" s="15" t="s">
        <v>1</v>
      </c>
      <c r="C2" s="16" t="s">
        <v>2</v>
      </c>
      <c r="D2" s="16" t="s">
        <v>3</v>
      </c>
    </row>
    <row r="3" spans="1:13" ht="17.100000000000001" customHeight="1" x14ac:dyDescent="0.25">
      <c r="A3" s="9" t="s">
        <v>4</v>
      </c>
      <c r="B3" s="10">
        <v>7.87</v>
      </c>
      <c r="C3" s="1">
        <v>77.633200000000002</v>
      </c>
      <c r="D3" s="1">
        <v>100</v>
      </c>
    </row>
    <row r="4" spans="1:13" x14ac:dyDescent="0.25">
      <c r="A4" s="31" t="s">
        <v>91</v>
      </c>
      <c r="B4" s="32"/>
      <c r="C4" s="32"/>
      <c r="D4" s="33"/>
    </row>
    <row r="5" spans="1:13" hidden="1" x14ac:dyDescent="0.25">
      <c r="A5" s="13">
        <v>44986</v>
      </c>
      <c r="B5" s="2">
        <v>130.1</v>
      </c>
      <c r="C5" s="2">
        <v>147.5</v>
      </c>
      <c r="D5" s="2">
        <v>151.69999999999999</v>
      </c>
      <c r="G5" s="23"/>
      <c r="J5" s="23"/>
    </row>
    <row r="6" spans="1:13" x14ac:dyDescent="0.25">
      <c r="A6" s="13">
        <v>45017</v>
      </c>
      <c r="B6" s="2">
        <v>126.6</v>
      </c>
      <c r="C6" s="2">
        <v>138.80000000000001</v>
      </c>
      <c r="D6" s="2">
        <v>140.69999999999999</v>
      </c>
      <c r="J6" s="23"/>
      <c r="K6" s="23"/>
      <c r="L6" s="23"/>
      <c r="M6" s="23"/>
    </row>
    <row r="7" spans="1:13" ht="17.100000000000001" customHeight="1" x14ac:dyDescent="0.25">
      <c r="A7" s="13">
        <v>45047</v>
      </c>
      <c r="B7" s="2">
        <v>133.80000000000001</v>
      </c>
      <c r="C7" s="2">
        <v>143.1</v>
      </c>
      <c r="D7" s="2">
        <v>145.6</v>
      </c>
      <c r="J7" s="23"/>
      <c r="K7" s="23"/>
      <c r="L7" s="23"/>
      <c r="M7" s="23"/>
    </row>
    <row r="8" spans="1:13" ht="17.100000000000001" customHeight="1" x14ac:dyDescent="0.25">
      <c r="A8" s="13">
        <v>45078</v>
      </c>
      <c r="B8" s="2">
        <v>130.5</v>
      </c>
      <c r="C8" s="2">
        <v>141.6</v>
      </c>
      <c r="D8" s="2">
        <v>143.9</v>
      </c>
      <c r="J8" s="23"/>
      <c r="K8" s="23"/>
      <c r="L8" s="23"/>
      <c r="M8" s="23"/>
    </row>
    <row r="9" spans="1:13" ht="17.100000000000001" customHeight="1" x14ac:dyDescent="0.25">
      <c r="A9" s="13">
        <v>45108</v>
      </c>
      <c r="B9" s="2">
        <v>128.6</v>
      </c>
      <c r="C9" s="2">
        <v>142.1</v>
      </c>
      <c r="D9" s="2">
        <v>142.69999999999999</v>
      </c>
      <c r="J9" s="23"/>
      <c r="K9" s="23"/>
      <c r="L9" s="23"/>
      <c r="M9" s="23"/>
    </row>
    <row r="10" spans="1:13" ht="17.100000000000001" customHeight="1" x14ac:dyDescent="0.25">
      <c r="A10" s="13">
        <v>45139</v>
      </c>
      <c r="B10" s="2">
        <v>126.8</v>
      </c>
      <c r="C10" s="2">
        <v>144.4</v>
      </c>
      <c r="D10" s="2">
        <v>145.80000000000001</v>
      </c>
      <c r="J10" s="23"/>
      <c r="K10" s="23"/>
      <c r="L10" s="23"/>
      <c r="M10" s="23"/>
    </row>
    <row r="11" spans="1:13" ht="17.100000000000001" customHeight="1" x14ac:dyDescent="0.25">
      <c r="A11" s="13">
        <v>45170</v>
      </c>
      <c r="B11" s="2">
        <v>123.6</v>
      </c>
      <c r="C11" s="2">
        <v>141.5</v>
      </c>
      <c r="D11" s="2">
        <v>142.30000000000001</v>
      </c>
      <c r="J11" s="23"/>
      <c r="K11" s="23"/>
      <c r="L11" s="23"/>
      <c r="M11" s="23"/>
    </row>
    <row r="12" spans="1:13" ht="17.100000000000001" customHeight="1" x14ac:dyDescent="0.25">
      <c r="A12" s="13">
        <v>45200</v>
      </c>
      <c r="B12" s="2">
        <v>126.5</v>
      </c>
      <c r="C12" s="2">
        <v>142.1</v>
      </c>
      <c r="D12" s="2">
        <v>144.9</v>
      </c>
      <c r="J12" s="23"/>
      <c r="K12" s="23"/>
      <c r="L12" s="23"/>
      <c r="M12" s="23"/>
    </row>
    <row r="13" spans="1:13" ht="17.100000000000001" customHeight="1" x14ac:dyDescent="0.25">
      <c r="A13" s="13">
        <v>45231</v>
      </c>
      <c r="B13" s="2">
        <v>119.5</v>
      </c>
      <c r="C13" s="2">
        <v>139.30000000000001</v>
      </c>
      <c r="D13" s="2">
        <v>141.1</v>
      </c>
      <c r="J13" s="23"/>
      <c r="K13" s="23"/>
      <c r="L13" s="23"/>
      <c r="M13" s="23"/>
    </row>
    <row r="14" spans="1:13" ht="17.100000000000001" customHeight="1" x14ac:dyDescent="0.25">
      <c r="A14" s="13">
        <v>45261</v>
      </c>
      <c r="B14" s="2">
        <v>127.5</v>
      </c>
      <c r="C14" s="2">
        <v>151.6</v>
      </c>
      <c r="D14" s="2">
        <v>152.30000000000001</v>
      </c>
      <c r="J14" s="23"/>
      <c r="K14" s="23"/>
      <c r="L14" s="23"/>
      <c r="M14" s="23"/>
    </row>
    <row r="15" spans="1:13" ht="17.100000000000001" customHeight="1" x14ac:dyDescent="0.25">
      <c r="A15" s="13">
        <v>45292</v>
      </c>
      <c r="B15" s="2">
        <v>127.6</v>
      </c>
      <c r="C15" s="2">
        <v>150.80000000000001</v>
      </c>
      <c r="D15" s="2">
        <v>153.6</v>
      </c>
      <c r="J15" s="23"/>
      <c r="K15" s="23"/>
      <c r="L15" s="23"/>
      <c r="M15" s="23"/>
    </row>
    <row r="16" spans="1:13" ht="17.100000000000001" customHeight="1" x14ac:dyDescent="0.25">
      <c r="A16" s="13">
        <v>45323</v>
      </c>
      <c r="B16" s="2">
        <v>125.4</v>
      </c>
      <c r="C16" s="2">
        <v>144.4</v>
      </c>
      <c r="D16" s="2">
        <v>147.1</v>
      </c>
      <c r="J16" s="23"/>
      <c r="K16" s="23"/>
      <c r="L16" s="23"/>
      <c r="M16" s="23"/>
    </row>
    <row r="17" spans="1:13" ht="17.100000000000001" customHeight="1" x14ac:dyDescent="0.25">
      <c r="A17" s="13">
        <v>45352</v>
      </c>
      <c r="B17" s="2">
        <v>132.30000000000001</v>
      </c>
      <c r="C17" s="2">
        <v>156.19999999999999</v>
      </c>
      <c r="D17" s="2">
        <v>160</v>
      </c>
      <c r="J17" s="23"/>
      <c r="K17" s="23"/>
      <c r="L17" s="23"/>
      <c r="M17" s="23"/>
    </row>
    <row r="18" spans="1:13" x14ac:dyDescent="0.25">
      <c r="A18" s="34" t="s">
        <v>5</v>
      </c>
      <c r="B18" s="35"/>
      <c r="C18" s="35"/>
      <c r="D18" s="36"/>
    </row>
    <row r="19" spans="1:13" ht="17.100000000000001" customHeight="1" x14ac:dyDescent="0.25">
      <c r="A19" s="13">
        <v>45017</v>
      </c>
      <c r="B19" s="2">
        <v>2.7</v>
      </c>
      <c r="C19" s="2">
        <v>5.5</v>
      </c>
      <c r="D19" s="2">
        <v>4.5999999999999996</v>
      </c>
      <c r="K19" s="23"/>
      <c r="L19" s="23"/>
      <c r="M19" s="23"/>
    </row>
    <row r="20" spans="1:13" ht="17.100000000000001" customHeight="1" x14ac:dyDescent="0.25">
      <c r="A20" s="13">
        <v>45047</v>
      </c>
      <c r="B20" s="2">
        <v>-1.3</v>
      </c>
      <c r="C20" s="2">
        <v>6.3</v>
      </c>
      <c r="D20" s="2">
        <v>5.7</v>
      </c>
      <c r="K20" s="23"/>
      <c r="L20" s="23"/>
      <c r="M20" s="23"/>
    </row>
    <row r="21" spans="1:13" ht="17.100000000000001" customHeight="1" x14ac:dyDescent="0.25">
      <c r="A21" s="13">
        <v>45078</v>
      </c>
      <c r="B21" s="2">
        <v>-2.2000000000000002</v>
      </c>
      <c r="C21" s="2">
        <v>3.5</v>
      </c>
      <c r="D21" s="2">
        <v>4</v>
      </c>
      <c r="K21" s="23"/>
      <c r="L21" s="23"/>
      <c r="M21" s="23"/>
    </row>
    <row r="22" spans="1:13" ht="17.100000000000001" customHeight="1" x14ac:dyDescent="0.25">
      <c r="A22" s="13">
        <v>45108</v>
      </c>
      <c r="B22" s="2">
        <v>-6.3</v>
      </c>
      <c r="C22" s="2">
        <v>5.3</v>
      </c>
      <c r="D22" s="2">
        <v>6.2</v>
      </c>
      <c r="K22" s="23"/>
      <c r="L22" s="23"/>
      <c r="M22" s="23"/>
    </row>
    <row r="23" spans="1:13" ht="17.100000000000001" customHeight="1" x14ac:dyDescent="0.25">
      <c r="A23" s="13">
        <v>45139</v>
      </c>
      <c r="B23" s="2">
        <v>-3.9</v>
      </c>
      <c r="C23" s="2">
        <v>10</v>
      </c>
      <c r="D23" s="2">
        <v>10.9</v>
      </c>
      <c r="K23" s="23"/>
      <c r="L23" s="23"/>
      <c r="M23" s="23"/>
    </row>
    <row r="24" spans="1:13" ht="17.100000000000001" customHeight="1" x14ac:dyDescent="0.25">
      <c r="A24" s="13">
        <v>45170</v>
      </c>
      <c r="B24" s="2">
        <v>-5.8</v>
      </c>
      <c r="C24" s="2">
        <v>5.0999999999999996</v>
      </c>
      <c r="D24" s="2">
        <v>6.4</v>
      </c>
      <c r="K24" s="23"/>
      <c r="L24" s="23"/>
      <c r="M24" s="23"/>
    </row>
    <row r="25" spans="1:13" ht="17.100000000000001" customHeight="1" x14ac:dyDescent="0.25">
      <c r="A25" s="13">
        <v>45200</v>
      </c>
      <c r="B25" s="2">
        <v>3.6</v>
      </c>
      <c r="C25" s="2">
        <v>10.6</v>
      </c>
      <c r="D25" s="2">
        <v>11.9</v>
      </c>
      <c r="K25" s="23"/>
      <c r="L25" s="23"/>
      <c r="M25" s="23"/>
    </row>
    <row r="26" spans="1:13" ht="17.100000000000001" customHeight="1" x14ac:dyDescent="0.25">
      <c r="A26" s="13">
        <v>45231</v>
      </c>
      <c r="B26" s="2">
        <v>-4.0999999999999996</v>
      </c>
      <c r="C26" s="2">
        <v>1.3</v>
      </c>
      <c r="D26" s="2">
        <v>2.5</v>
      </c>
      <c r="K26" s="23"/>
      <c r="L26" s="23"/>
      <c r="M26" s="23"/>
    </row>
    <row r="27" spans="1:13" ht="18" customHeight="1" x14ac:dyDescent="0.25">
      <c r="A27" s="13">
        <v>45261</v>
      </c>
      <c r="B27" s="2">
        <v>-1.5</v>
      </c>
      <c r="C27" s="2">
        <v>4.5999999999999996</v>
      </c>
      <c r="D27" s="2">
        <v>4.4000000000000004</v>
      </c>
      <c r="K27" s="23"/>
      <c r="L27" s="23"/>
      <c r="M27" s="23"/>
    </row>
    <row r="28" spans="1:13" ht="17.100000000000001" customHeight="1" x14ac:dyDescent="0.25">
      <c r="A28" s="13">
        <v>45292</v>
      </c>
      <c r="B28" s="2">
        <v>-2</v>
      </c>
      <c r="C28" s="2">
        <v>3.6</v>
      </c>
      <c r="D28" s="2">
        <v>4.2</v>
      </c>
      <c r="K28" s="23"/>
      <c r="L28" s="23"/>
      <c r="M28" s="23"/>
    </row>
    <row r="29" spans="1:13" ht="17.100000000000001" customHeight="1" x14ac:dyDescent="0.25">
      <c r="A29" s="13">
        <v>45323</v>
      </c>
      <c r="B29" s="2">
        <v>2.1</v>
      </c>
      <c r="C29" s="2">
        <v>4.9000000000000004</v>
      </c>
      <c r="D29" s="2">
        <v>5.6</v>
      </c>
      <c r="K29" s="23"/>
      <c r="L29" s="23"/>
      <c r="M29" s="23"/>
    </row>
    <row r="30" spans="1:13" ht="17.100000000000001" customHeight="1" x14ac:dyDescent="0.25">
      <c r="A30" s="13">
        <v>45352</v>
      </c>
      <c r="B30" s="2">
        <v>1.7</v>
      </c>
      <c r="C30" s="2">
        <v>5.9</v>
      </c>
      <c r="D30" s="2">
        <v>5.5</v>
      </c>
      <c r="K30" s="23"/>
      <c r="L30" s="23"/>
      <c r="M30" s="23"/>
    </row>
    <row r="31" spans="1:13" ht="17.25" customHeight="1" x14ac:dyDescent="0.25">
      <c r="A31" s="29" t="s">
        <v>95</v>
      </c>
      <c r="B31" s="29"/>
      <c r="C31" s="29"/>
      <c r="D31" s="29"/>
    </row>
  </sheetData>
  <mergeCells count="4">
    <mergeCell ref="A31:D31"/>
    <mergeCell ref="A1:D1"/>
    <mergeCell ref="A4:D4"/>
    <mergeCell ref="A18:D18"/>
  </mergeCells>
  <pageMargins left="0.7" right="0.7" top="0.75" bottom="0.75" header="0.3" footer="0.3"/>
  <pageSetup paperSize="9" scale="93" firstPageNumber="178" orientation="portrait" r:id="rId1"/>
  <headerFooter>
    <evenFooter>&amp;C&amp;P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2"/>
  <sheetViews>
    <sheetView zoomScaleNormal="100" zoomScaleSheetLayoutView="100" workbookViewId="0">
      <selection activeCell="L6" sqref="L6"/>
    </sheetView>
  </sheetViews>
  <sheetFormatPr defaultRowHeight="15" x14ac:dyDescent="0.25"/>
  <cols>
    <col min="1" max="1" width="14" customWidth="1"/>
    <col min="2" max="4" width="25.7109375" customWidth="1"/>
  </cols>
  <sheetData>
    <row r="1" spans="1:11" ht="35.25" customHeight="1" x14ac:dyDescent="0.25">
      <c r="A1" s="30" t="s">
        <v>99</v>
      </c>
      <c r="B1" s="30"/>
      <c r="C1" s="30"/>
      <c r="D1" s="30"/>
    </row>
    <row r="2" spans="1:11" ht="30" customHeight="1" x14ac:dyDescent="0.25">
      <c r="A2" s="14" t="s">
        <v>6</v>
      </c>
      <c r="B2" s="15" t="s">
        <v>7</v>
      </c>
      <c r="C2" s="16" t="s">
        <v>8</v>
      </c>
      <c r="D2" s="16" t="s">
        <v>3</v>
      </c>
    </row>
    <row r="3" spans="1:11" ht="17.100000000000001" customHeight="1" x14ac:dyDescent="0.25">
      <c r="A3" s="9" t="s">
        <v>4</v>
      </c>
      <c r="B3" s="10">
        <v>7.8730000000000002</v>
      </c>
      <c r="C3" s="1">
        <v>77.632999999999996</v>
      </c>
      <c r="D3" s="1">
        <v>100</v>
      </c>
    </row>
    <row r="4" spans="1:11" x14ac:dyDescent="0.25">
      <c r="A4" s="31" t="s">
        <v>92</v>
      </c>
      <c r="B4" s="32"/>
      <c r="C4" s="32"/>
      <c r="D4" s="33"/>
    </row>
    <row r="5" spans="1:11" ht="30" hidden="1" customHeight="1" x14ac:dyDescent="0.25">
      <c r="A5" s="17" t="s">
        <v>9</v>
      </c>
      <c r="B5" s="18">
        <v>113.7</v>
      </c>
      <c r="C5" s="18">
        <v>115.9</v>
      </c>
      <c r="D5" s="18">
        <v>114.7</v>
      </c>
      <c r="F5" s="22"/>
      <c r="G5" s="22"/>
      <c r="H5" s="22"/>
      <c r="I5" s="21"/>
      <c r="J5" s="21"/>
      <c r="K5" s="21"/>
    </row>
    <row r="6" spans="1:11" ht="30" customHeight="1" x14ac:dyDescent="0.25">
      <c r="A6" s="17" t="s">
        <v>10</v>
      </c>
      <c r="B6" s="18">
        <v>116.5</v>
      </c>
      <c r="C6" s="18">
        <v>121</v>
      </c>
      <c r="D6" s="18">
        <v>120</v>
      </c>
    </row>
    <row r="7" spans="1:11" ht="30" customHeight="1" x14ac:dyDescent="0.25">
      <c r="A7" s="17" t="s">
        <v>11</v>
      </c>
      <c r="B7" s="18">
        <v>116.1</v>
      </c>
      <c r="C7" s="18">
        <v>126.6</v>
      </c>
      <c r="D7" s="18">
        <v>125.3</v>
      </c>
    </row>
    <row r="8" spans="1:11" ht="30" customHeight="1" x14ac:dyDescent="0.25">
      <c r="A8" s="17" t="s">
        <v>83</v>
      </c>
      <c r="B8" s="18">
        <v>119</v>
      </c>
      <c r="C8" s="18">
        <v>131.5</v>
      </c>
      <c r="D8" s="18">
        <v>130.1</v>
      </c>
    </row>
    <row r="9" spans="1:11" ht="30" customHeight="1" x14ac:dyDescent="0.25">
      <c r="A9" s="17" t="s">
        <v>84</v>
      </c>
      <c r="B9" s="18">
        <v>118.5</v>
      </c>
      <c r="C9" s="18">
        <v>129.6</v>
      </c>
      <c r="D9" s="18">
        <v>129</v>
      </c>
    </row>
    <row r="10" spans="1:11" ht="30" customHeight="1" x14ac:dyDescent="0.25">
      <c r="A10" s="17" t="s">
        <v>85</v>
      </c>
      <c r="B10" s="18">
        <v>116</v>
      </c>
      <c r="C10" s="18">
        <v>117.2</v>
      </c>
      <c r="D10" s="18">
        <v>118.1</v>
      </c>
    </row>
    <row r="11" spans="1:11" ht="30" customHeight="1" x14ac:dyDescent="0.25">
      <c r="A11" s="17" t="s">
        <v>86</v>
      </c>
      <c r="B11" s="18">
        <v>121</v>
      </c>
      <c r="C11" s="18">
        <v>131</v>
      </c>
      <c r="D11" s="18">
        <v>131.6</v>
      </c>
    </row>
    <row r="12" spans="1:11" ht="30" customHeight="1" x14ac:dyDescent="0.25">
      <c r="A12" s="17" t="s">
        <v>93</v>
      </c>
      <c r="B12" s="18">
        <v>129.30000000000001</v>
      </c>
      <c r="C12" s="18">
        <v>137.1</v>
      </c>
      <c r="D12" s="18">
        <v>138.5</v>
      </c>
    </row>
    <row r="13" spans="1:11" ht="30" customHeight="1" x14ac:dyDescent="0.25">
      <c r="A13" s="17" t="s">
        <v>98</v>
      </c>
      <c r="B13" s="18">
        <v>127.4</v>
      </c>
      <c r="C13" s="18">
        <v>144.69999999999999</v>
      </c>
      <c r="D13" s="18">
        <v>146.69999999999999</v>
      </c>
    </row>
    <row r="14" spans="1:11" ht="15" customHeight="1" x14ac:dyDescent="0.25">
      <c r="A14" s="31" t="s">
        <v>5</v>
      </c>
      <c r="B14" s="32"/>
      <c r="C14" s="32"/>
      <c r="D14" s="33"/>
    </row>
    <row r="15" spans="1:11" ht="30" customHeight="1" x14ac:dyDescent="0.25">
      <c r="A15" s="17" t="s">
        <v>11</v>
      </c>
      <c r="B15" s="18">
        <f>(B7-B6)/B6*100</f>
        <v>-0.34334763948498342</v>
      </c>
      <c r="C15" s="18">
        <f>(C7-C6)/C6*100</f>
        <v>4.6280991735537143</v>
      </c>
      <c r="D15" s="18">
        <f t="shared" ref="D15" si="0">(D7-D6)/D6*100</f>
        <v>4.4166666666666643</v>
      </c>
    </row>
    <row r="16" spans="1:11" ht="30" customHeight="1" x14ac:dyDescent="0.25">
      <c r="A16" s="17" t="s">
        <v>83</v>
      </c>
      <c r="B16" s="18">
        <f t="shared" ref="B16:D16" si="1">(B8-B7)/B7*100</f>
        <v>2.4978466838932003</v>
      </c>
      <c r="C16" s="18">
        <f>(C8-C7)/C7*100</f>
        <v>3.870458135860984</v>
      </c>
      <c r="D16" s="18">
        <f t="shared" si="1"/>
        <v>3.830806065442935</v>
      </c>
    </row>
    <row r="17" spans="1:4" ht="30" customHeight="1" x14ac:dyDescent="0.25">
      <c r="A17" s="17" t="s">
        <v>84</v>
      </c>
      <c r="B17" s="18">
        <f t="shared" ref="B17:D17" si="2">(B9-B8)/B8*100</f>
        <v>-0.42016806722689076</v>
      </c>
      <c r="C17" s="18">
        <f t="shared" si="2"/>
        <v>-1.4448669201520956</v>
      </c>
      <c r="D17" s="18">
        <f t="shared" si="2"/>
        <v>-0.845503458877782</v>
      </c>
    </row>
    <row r="18" spans="1:4" ht="30" customHeight="1" x14ac:dyDescent="0.25">
      <c r="A18" s="17" t="s">
        <v>85</v>
      </c>
      <c r="B18" s="18">
        <f t="shared" ref="B18:D18" si="3">(B10-B9)/B9*100</f>
        <v>-2.109704641350211</v>
      </c>
      <c r="C18" s="18">
        <f t="shared" si="3"/>
        <v>-9.5679012345678949</v>
      </c>
      <c r="D18" s="18">
        <f t="shared" si="3"/>
        <v>-8.4496124031007795</v>
      </c>
    </row>
    <row r="19" spans="1:4" ht="30" customHeight="1" x14ac:dyDescent="0.25">
      <c r="A19" s="17" t="s">
        <v>86</v>
      </c>
      <c r="B19" s="18">
        <f t="shared" ref="B19:D19" si="4">(B11-B10)/B10*100</f>
        <v>4.3103448275862073</v>
      </c>
      <c r="C19" s="18">
        <f t="shared" si="4"/>
        <v>11.774744027303752</v>
      </c>
      <c r="D19" s="18">
        <f t="shared" si="4"/>
        <v>11.430990685859442</v>
      </c>
    </row>
    <row r="20" spans="1:4" ht="30" customHeight="1" x14ac:dyDescent="0.25">
      <c r="A20" s="17" t="s">
        <v>93</v>
      </c>
      <c r="B20" s="18">
        <f t="shared" ref="B20:D20" si="5">(B12-B11)/B11*100</f>
        <v>6.8595041322314145</v>
      </c>
      <c r="C20" s="18">
        <f t="shared" si="5"/>
        <v>4.6564885496183166</v>
      </c>
      <c r="D20" s="18">
        <f t="shared" si="5"/>
        <v>5.2431610942249289</v>
      </c>
    </row>
    <row r="21" spans="1:4" ht="30" customHeight="1" x14ac:dyDescent="0.25">
      <c r="A21" s="17" t="s">
        <v>98</v>
      </c>
      <c r="B21" s="18">
        <f t="shared" ref="B21:C21" si="6">(B13-B12)/B12*100</f>
        <v>-1.46945088940449</v>
      </c>
      <c r="C21" s="18">
        <f t="shared" si="6"/>
        <v>5.5433989788475522</v>
      </c>
      <c r="D21" s="18">
        <f>(D13-D12)/D12*100</f>
        <v>5.9205776173285116</v>
      </c>
    </row>
    <row r="22" spans="1:4" ht="15" customHeight="1" x14ac:dyDescent="0.25">
      <c r="A22" s="29" t="s">
        <v>87</v>
      </c>
      <c r="B22" s="29"/>
      <c r="C22" s="29"/>
      <c r="D22" s="29"/>
    </row>
  </sheetData>
  <mergeCells count="4">
    <mergeCell ref="A1:D1"/>
    <mergeCell ref="A4:D4"/>
    <mergeCell ref="A14:D14"/>
    <mergeCell ref="A22:D22"/>
  </mergeCells>
  <pageMargins left="0.7" right="0.7" top="0.75" bottom="0.75" header="0.3" footer="0.3"/>
  <pageSetup paperSize="9" scale="95" firstPageNumber="180" orientation="portrait" r:id="rId1"/>
  <headerFooter differentOddEven="1">
    <evenFooter>&amp;C&amp;P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71"/>
  <sheetViews>
    <sheetView zoomScaleNormal="100" zoomScaleSheetLayoutView="100" workbookViewId="0">
      <selection activeCell="G21" sqref="G21"/>
    </sheetView>
  </sheetViews>
  <sheetFormatPr defaultRowHeight="15" x14ac:dyDescent="0.25"/>
  <cols>
    <col min="1" max="1" width="20.140625" customWidth="1"/>
    <col min="2" max="2" width="51.5703125" bestFit="1" customWidth="1"/>
    <col min="3" max="3" width="18.5703125" customWidth="1"/>
    <col min="4" max="4" width="25.42578125" customWidth="1"/>
  </cols>
  <sheetData>
    <row r="1" spans="1:4" ht="32.25" customHeight="1" x14ac:dyDescent="0.25">
      <c r="A1" s="30" t="s">
        <v>88</v>
      </c>
      <c r="B1" s="30"/>
      <c r="C1" s="30"/>
      <c r="D1" s="30"/>
    </row>
    <row r="2" spans="1:4" ht="30" customHeight="1" x14ac:dyDescent="0.25">
      <c r="A2" s="3" t="s">
        <v>96</v>
      </c>
      <c r="B2" s="4" t="s">
        <v>12</v>
      </c>
      <c r="C2" s="5" t="s">
        <v>13</v>
      </c>
      <c r="D2" s="11" t="s">
        <v>82</v>
      </c>
    </row>
    <row r="3" spans="1:4" x14ac:dyDescent="0.25">
      <c r="A3" s="20">
        <v>1</v>
      </c>
      <c r="B3" s="20">
        <v>2</v>
      </c>
      <c r="C3" s="20">
        <v>3</v>
      </c>
      <c r="D3" s="20">
        <v>4</v>
      </c>
    </row>
    <row r="4" spans="1:4" x14ac:dyDescent="0.25">
      <c r="A4" s="6">
        <v>20111</v>
      </c>
      <c r="B4" s="7" t="s">
        <v>14</v>
      </c>
      <c r="C4" s="12">
        <v>4.2263902874185549E-2</v>
      </c>
      <c r="D4" s="24" t="s">
        <v>94</v>
      </c>
    </row>
    <row r="5" spans="1:4" x14ac:dyDescent="0.25">
      <c r="A5" s="6">
        <v>20112</v>
      </c>
      <c r="B5" s="7" t="s">
        <v>15</v>
      </c>
      <c r="C5" s="12">
        <v>1.9076496130849836E-2</v>
      </c>
      <c r="D5" s="24" t="s">
        <v>16</v>
      </c>
    </row>
    <row r="6" spans="1:4" x14ac:dyDescent="0.25">
      <c r="A6" s="6">
        <v>20112</v>
      </c>
      <c r="B6" s="7" t="s">
        <v>17</v>
      </c>
      <c r="C6" s="12">
        <v>1.5668021523115656E-2</v>
      </c>
      <c r="D6" s="24" t="s">
        <v>94</v>
      </c>
    </row>
    <row r="7" spans="1:4" x14ac:dyDescent="0.25">
      <c r="A7" s="6">
        <v>20112</v>
      </c>
      <c r="B7" s="7" t="s">
        <v>18</v>
      </c>
      <c r="C7" s="12">
        <v>0.35115613015410946</v>
      </c>
      <c r="D7" s="24" t="s">
        <v>16</v>
      </c>
    </row>
    <row r="8" spans="1:4" x14ac:dyDescent="0.25">
      <c r="A8" s="6">
        <v>20112</v>
      </c>
      <c r="B8" s="7" t="s">
        <v>19</v>
      </c>
      <c r="C8" s="12">
        <v>4.7853135995871807E-2</v>
      </c>
      <c r="D8" s="24" t="s">
        <v>94</v>
      </c>
    </row>
    <row r="9" spans="1:4" x14ac:dyDescent="0.25">
      <c r="A9" s="6">
        <v>20114</v>
      </c>
      <c r="B9" s="7" t="s">
        <v>20</v>
      </c>
      <c r="C9" s="12">
        <v>0.23553806289692211</v>
      </c>
      <c r="D9" s="24" t="s">
        <v>16</v>
      </c>
    </row>
    <row r="10" spans="1:4" x14ac:dyDescent="0.25">
      <c r="A10" s="6">
        <v>20115</v>
      </c>
      <c r="B10" s="7" t="s">
        <v>21</v>
      </c>
      <c r="C10" s="12">
        <v>1.8827436556358813E-2</v>
      </c>
      <c r="D10" s="24" t="s">
        <v>16</v>
      </c>
    </row>
    <row r="11" spans="1:4" x14ac:dyDescent="0.25">
      <c r="A11" s="6">
        <v>20116</v>
      </c>
      <c r="B11" s="7" t="s">
        <v>22</v>
      </c>
      <c r="C11" s="12">
        <v>5.7182976223936977E-2</v>
      </c>
      <c r="D11" s="24" t="s">
        <v>16</v>
      </c>
    </row>
    <row r="12" spans="1:4" x14ac:dyDescent="0.25">
      <c r="A12" s="6">
        <v>20116</v>
      </c>
      <c r="B12" s="7" t="s">
        <v>23</v>
      </c>
      <c r="C12" s="12">
        <v>0.16375080596640768</v>
      </c>
      <c r="D12" s="24" t="s">
        <v>16</v>
      </c>
    </row>
    <row r="13" spans="1:4" x14ac:dyDescent="0.25">
      <c r="A13" s="6">
        <v>20116</v>
      </c>
      <c r="B13" s="7" t="s">
        <v>24</v>
      </c>
      <c r="C13" s="12">
        <v>5.7083517219433957E-2</v>
      </c>
      <c r="D13" s="24" t="s">
        <v>16</v>
      </c>
    </row>
    <row r="14" spans="1:4" x14ac:dyDescent="0.25">
      <c r="A14" s="6">
        <v>20116</v>
      </c>
      <c r="B14" s="7" t="s">
        <v>25</v>
      </c>
      <c r="C14" s="12">
        <v>1.7794475839496095E-2</v>
      </c>
      <c r="D14" s="24" t="s">
        <v>16</v>
      </c>
    </row>
    <row r="15" spans="1:4" x14ac:dyDescent="0.25">
      <c r="A15" s="6">
        <v>20116</v>
      </c>
      <c r="B15" s="7" t="s">
        <v>26</v>
      </c>
      <c r="C15" s="12">
        <v>4.1306157747818144E-2</v>
      </c>
      <c r="D15" s="24" t="s">
        <v>16</v>
      </c>
    </row>
    <row r="16" spans="1:4" x14ac:dyDescent="0.25">
      <c r="A16" s="6">
        <v>20116</v>
      </c>
      <c r="B16" s="7" t="s">
        <v>27</v>
      </c>
      <c r="C16" s="12">
        <v>0.11999889252840902</v>
      </c>
      <c r="D16" s="24" t="s">
        <v>16</v>
      </c>
    </row>
    <row r="17" spans="1:4" x14ac:dyDescent="0.25">
      <c r="A17" s="6">
        <v>20116</v>
      </c>
      <c r="B17" s="7" t="s">
        <v>28</v>
      </c>
      <c r="C17" s="12">
        <v>3.6194098513116044E-2</v>
      </c>
      <c r="D17" s="24" t="s">
        <v>16</v>
      </c>
    </row>
    <row r="18" spans="1:4" x14ac:dyDescent="0.25">
      <c r="A18" s="6">
        <v>20116</v>
      </c>
      <c r="B18" s="7" t="s">
        <v>29</v>
      </c>
      <c r="C18" s="12">
        <v>1.4957884999619777E-2</v>
      </c>
      <c r="D18" s="24" t="s">
        <v>94</v>
      </c>
    </row>
    <row r="19" spans="1:4" x14ac:dyDescent="0.25">
      <c r="A19" s="6">
        <v>20118</v>
      </c>
      <c r="B19" s="7" t="s">
        <v>30</v>
      </c>
      <c r="C19" s="12">
        <v>8.0630222428517348E-2</v>
      </c>
      <c r="D19" s="24" t="s">
        <v>94</v>
      </c>
    </row>
    <row r="20" spans="1:4" x14ac:dyDescent="0.25">
      <c r="A20" s="6">
        <v>20119</v>
      </c>
      <c r="B20" s="7" t="s">
        <v>31</v>
      </c>
      <c r="C20" s="12">
        <v>1.5352111627411376E-2</v>
      </c>
      <c r="D20" s="24" t="s">
        <v>16</v>
      </c>
    </row>
    <row r="21" spans="1:4" x14ac:dyDescent="0.25">
      <c r="A21" s="6">
        <v>20119</v>
      </c>
      <c r="B21" s="7" t="s">
        <v>32</v>
      </c>
      <c r="C21" s="12">
        <v>3.349394386680743E-2</v>
      </c>
      <c r="D21" s="24" t="s">
        <v>16</v>
      </c>
    </row>
    <row r="22" spans="1:4" x14ac:dyDescent="0.25">
      <c r="A22" s="6">
        <v>20119</v>
      </c>
      <c r="B22" s="7" t="s">
        <v>33</v>
      </c>
      <c r="C22" s="12">
        <v>4.1480978050651908E-2</v>
      </c>
      <c r="D22" s="24" t="s">
        <v>94</v>
      </c>
    </row>
    <row r="23" spans="1:4" x14ac:dyDescent="0.25">
      <c r="A23" s="6">
        <v>20119</v>
      </c>
      <c r="B23" s="7" t="s">
        <v>34</v>
      </c>
      <c r="C23" s="12">
        <v>5.207295463091554E-2</v>
      </c>
      <c r="D23" s="24" t="s">
        <v>16</v>
      </c>
    </row>
    <row r="24" spans="1:4" x14ac:dyDescent="0.25">
      <c r="A24" s="6">
        <v>20119</v>
      </c>
      <c r="B24" s="7" t="s">
        <v>35</v>
      </c>
      <c r="C24" s="12">
        <v>2.5360295984474365E-2</v>
      </c>
      <c r="D24" s="24" t="s">
        <v>94</v>
      </c>
    </row>
    <row r="25" spans="1:4" x14ac:dyDescent="0.25">
      <c r="A25" s="6">
        <v>20119</v>
      </c>
      <c r="B25" s="7" t="s">
        <v>36</v>
      </c>
      <c r="C25" s="12">
        <v>5.6322747157599967E-2</v>
      </c>
      <c r="D25" s="24" t="s">
        <v>16</v>
      </c>
    </row>
    <row r="26" spans="1:4" x14ac:dyDescent="0.25">
      <c r="A26" s="6">
        <v>20119</v>
      </c>
      <c r="B26" s="7" t="s">
        <v>37</v>
      </c>
      <c r="C26" s="12">
        <v>5.9461922015741631E-2</v>
      </c>
      <c r="D26" s="24" t="s">
        <v>16</v>
      </c>
    </row>
    <row r="27" spans="1:4" x14ac:dyDescent="0.25">
      <c r="A27" s="6">
        <v>20119</v>
      </c>
      <c r="B27" s="7" t="s">
        <v>38</v>
      </c>
      <c r="C27" s="12">
        <v>3.5299971035604623E-2</v>
      </c>
      <c r="D27" s="24" t="s">
        <v>16</v>
      </c>
    </row>
    <row r="28" spans="1:4" x14ac:dyDescent="0.25">
      <c r="A28" s="6">
        <v>20119</v>
      </c>
      <c r="B28" s="7" t="s">
        <v>39</v>
      </c>
      <c r="C28" s="12">
        <v>6.358042375422876E-2</v>
      </c>
      <c r="D28" s="24" t="s">
        <v>16</v>
      </c>
    </row>
    <row r="29" spans="1:4" x14ac:dyDescent="0.25">
      <c r="A29" s="6">
        <v>20119</v>
      </c>
      <c r="B29" s="7" t="s">
        <v>40</v>
      </c>
      <c r="C29" s="12">
        <v>2.036066353363131E-2</v>
      </c>
      <c r="D29" s="24" t="s">
        <v>94</v>
      </c>
    </row>
    <row r="30" spans="1:4" x14ac:dyDescent="0.25">
      <c r="A30" s="6">
        <v>20121</v>
      </c>
      <c r="B30" s="7" t="s">
        <v>41</v>
      </c>
      <c r="C30" s="12">
        <v>0.55900851914303418</v>
      </c>
      <c r="D30" s="24" t="s">
        <v>42</v>
      </c>
    </row>
    <row r="31" spans="1:4" x14ac:dyDescent="0.25">
      <c r="A31" s="6">
        <v>20122</v>
      </c>
      <c r="B31" s="7" t="s">
        <v>43</v>
      </c>
      <c r="C31" s="12">
        <v>0.3896866892629039</v>
      </c>
      <c r="D31" s="24" t="s">
        <v>42</v>
      </c>
    </row>
    <row r="32" spans="1:4" x14ac:dyDescent="0.25">
      <c r="A32" s="6">
        <v>20123</v>
      </c>
      <c r="B32" s="7" t="s">
        <v>44</v>
      </c>
      <c r="C32" s="12">
        <v>0.21010007308322504</v>
      </c>
      <c r="D32" s="24" t="s">
        <v>94</v>
      </c>
    </row>
    <row r="33" spans="1:4" x14ac:dyDescent="0.25">
      <c r="A33" s="6">
        <v>20123</v>
      </c>
      <c r="B33" s="7" t="s">
        <v>45</v>
      </c>
      <c r="C33" s="12">
        <v>1.1759525186613922E-2</v>
      </c>
      <c r="D33" s="24" t="s">
        <v>94</v>
      </c>
    </row>
    <row r="34" spans="1:4" x14ac:dyDescent="0.25">
      <c r="A34" s="6">
        <v>20123</v>
      </c>
      <c r="B34" s="7" t="s">
        <v>46</v>
      </c>
      <c r="C34" s="12">
        <v>2.6091238473829732E-2</v>
      </c>
      <c r="D34" s="24" t="s">
        <v>94</v>
      </c>
    </row>
    <row r="35" spans="1:4" x14ac:dyDescent="0.25">
      <c r="A35" s="6">
        <v>20123</v>
      </c>
      <c r="B35" s="7" t="s">
        <v>47</v>
      </c>
      <c r="C35" s="12">
        <v>1.2136930542144781E-2</v>
      </c>
      <c r="D35" s="24" t="s">
        <v>16</v>
      </c>
    </row>
    <row r="36" spans="1:4" x14ac:dyDescent="0.25">
      <c r="A36" s="6">
        <v>20123</v>
      </c>
      <c r="B36" s="7" t="s">
        <v>48</v>
      </c>
      <c r="C36" s="12">
        <v>1.807496002473993E-2</v>
      </c>
      <c r="D36" s="24" t="s">
        <v>94</v>
      </c>
    </row>
    <row r="37" spans="1:4" x14ac:dyDescent="0.25">
      <c r="A37" s="6">
        <v>20129</v>
      </c>
      <c r="B37" s="8" t="s">
        <v>49</v>
      </c>
      <c r="C37" s="12">
        <v>7.6133676456086305E-2</v>
      </c>
      <c r="D37" s="24" t="s">
        <v>42</v>
      </c>
    </row>
    <row r="38" spans="1:4" x14ac:dyDescent="0.25">
      <c r="A38" s="6">
        <v>20129</v>
      </c>
      <c r="B38" s="8" t="s">
        <v>50</v>
      </c>
      <c r="C38" s="12">
        <v>3.3174244317040365E-2</v>
      </c>
      <c r="D38" s="24" t="s">
        <v>42</v>
      </c>
    </row>
    <row r="39" spans="1:4" x14ac:dyDescent="0.25">
      <c r="A39" s="6">
        <v>20131</v>
      </c>
      <c r="B39" s="8" t="s">
        <v>51</v>
      </c>
      <c r="C39" s="12">
        <v>0.11077610742160375</v>
      </c>
      <c r="D39" s="24" t="s">
        <v>16</v>
      </c>
    </row>
    <row r="40" spans="1:4" x14ac:dyDescent="0.25">
      <c r="A40" s="6">
        <v>20131</v>
      </c>
      <c r="B40" s="8" t="s">
        <v>52</v>
      </c>
      <c r="C40" s="12">
        <v>0.59542974244554014</v>
      </c>
      <c r="D40" s="24" t="s">
        <v>16</v>
      </c>
    </row>
    <row r="41" spans="1:4" x14ac:dyDescent="0.25">
      <c r="A41" s="6">
        <v>20131</v>
      </c>
      <c r="B41" s="8" t="s">
        <v>53</v>
      </c>
      <c r="C41" s="12">
        <v>2.4392078144488884E-2</v>
      </c>
      <c r="D41" s="24" t="s">
        <v>16</v>
      </c>
    </row>
    <row r="42" spans="1:4" x14ac:dyDescent="0.25">
      <c r="A42" s="6">
        <v>20132</v>
      </c>
      <c r="B42" s="8" t="s">
        <v>54</v>
      </c>
      <c r="C42" s="12">
        <v>4.5706890872877159E-2</v>
      </c>
      <c r="D42" s="24" t="s">
        <v>16</v>
      </c>
    </row>
    <row r="43" spans="1:4" x14ac:dyDescent="0.25">
      <c r="A43" s="6">
        <v>20132</v>
      </c>
      <c r="B43" s="8" t="s">
        <v>55</v>
      </c>
      <c r="C43" s="12">
        <v>2.9512536167322356E-2</v>
      </c>
      <c r="D43" s="24" t="s">
        <v>16</v>
      </c>
    </row>
    <row r="44" spans="1:4" x14ac:dyDescent="0.25">
      <c r="A44" s="6">
        <v>20211</v>
      </c>
      <c r="B44" s="8" t="s">
        <v>56</v>
      </c>
      <c r="C44" s="12">
        <v>0.25779884002039632</v>
      </c>
      <c r="D44" s="24" t="s">
        <v>94</v>
      </c>
    </row>
    <row r="45" spans="1:4" x14ac:dyDescent="0.25">
      <c r="A45" s="6">
        <v>20211</v>
      </c>
      <c r="B45" s="8" t="s">
        <v>57</v>
      </c>
      <c r="C45" s="12">
        <v>0.21156792899269591</v>
      </c>
      <c r="D45" s="24" t="s">
        <v>16</v>
      </c>
    </row>
    <row r="46" spans="1:4" x14ac:dyDescent="0.25">
      <c r="A46" s="6">
        <v>20221</v>
      </c>
      <c r="B46" s="8" t="s">
        <v>58</v>
      </c>
      <c r="C46" s="12">
        <v>0.38735150612720681</v>
      </c>
      <c r="D46" s="24" t="s">
        <v>94</v>
      </c>
    </row>
    <row r="47" spans="1:4" x14ac:dyDescent="0.25">
      <c r="A47" s="6">
        <v>20221</v>
      </c>
      <c r="B47" s="8" t="s">
        <v>59</v>
      </c>
      <c r="C47" s="12">
        <v>2.0864409194381713E-2</v>
      </c>
      <c r="D47" s="24" t="s">
        <v>94</v>
      </c>
    </row>
    <row r="48" spans="1:4" x14ac:dyDescent="0.25">
      <c r="A48" s="6">
        <v>20223</v>
      </c>
      <c r="B48" s="8" t="s">
        <v>60</v>
      </c>
      <c r="C48" s="12">
        <v>7.9512702966776497E-2</v>
      </c>
      <c r="D48" s="24" t="s">
        <v>94</v>
      </c>
    </row>
    <row r="49" spans="1:4" x14ac:dyDescent="0.25">
      <c r="A49" s="6">
        <v>20229</v>
      </c>
      <c r="B49" s="8" t="s">
        <v>61</v>
      </c>
      <c r="C49" s="12">
        <v>1.1007353181134044E-2</v>
      </c>
      <c r="D49" s="24" t="s">
        <v>94</v>
      </c>
    </row>
    <row r="50" spans="1:4" x14ac:dyDescent="0.25">
      <c r="A50" s="6">
        <v>20231</v>
      </c>
      <c r="B50" s="8" t="s">
        <v>62</v>
      </c>
      <c r="C50" s="12">
        <v>0.60775999455303897</v>
      </c>
      <c r="D50" s="24" t="s">
        <v>94</v>
      </c>
    </row>
    <row r="51" spans="1:4" ht="30" x14ac:dyDescent="0.25">
      <c r="A51" s="6">
        <v>20232</v>
      </c>
      <c r="B51" s="8" t="s">
        <v>63</v>
      </c>
      <c r="C51" s="12">
        <v>0.13783296212735885</v>
      </c>
      <c r="D51" s="24" t="s">
        <v>94</v>
      </c>
    </row>
    <row r="52" spans="1:4" x14ac:dyDescent="0.25">
      <c r="A52" s="6">
        <v>20233</v>
      </c>
      <c r="B52" s="8" t="s">
        <v>64</v>
      </c>
      <c r="C52" s="12">
        <v>0.46066660030211498</v>
      </c>
      <c r="D52" s="24" t="s">
        <v>94</v>
      </c>
    </row>
    <row r="53" spans="1:4" x14ac:dyDescent="0.25">
      <c r="A53" s="6">
        <v>20235</v>
      </c>
      <c r="B53" s="8" t="s">
        <v>65</v>
      </c>
      <c r="C53" s="12">
        <v>0.32233422603655892</v>
      </c>
      <c r="D53" s="24" t="s">
        <v>94</v>
      </c>
    </row>
    <row r="54" spans="1:4" x14ac:dyDescent="0.25">
      <c r="A54" s="6">
        <v>20236</v>
      </c>
      <c r="B54" s="8" t="s">
        <v>66</v>
      </c>
      <c r="C54" s="12">
        <v>4.6844955772740421E-2</v>
      </c>
      <c r="D54" s="24" t="s">
        <v>94</v>
      </c>
    </row>
    <row r="55" spans="1:4" x14ac:dyDescent="0.25">
      <c r="A55" s="6">
        <v>20236</v>
      </c>
      <c r="B55" s="8" t="s">
        <v>67</v>
      </c>
      <c r="C55" s="12">
        <v>5.56453952996801E-2</v>
      </c>
      <c r="D55" s="24" t="s">
        <v>94</v>
      </c>
    </row>
    <row r="56" spans="1:4" x14ac:dyDescent="0.25">
      <c r="A56" s="6">
        <v>20236</v>
      </c>
      <c r="B56" s="8" t="s">
        <v>68</v>
      </c>
      <c r="C56" s="12">
        <v>9.293825117619782E-2</v>
      </c>
      <c r="D56" s="24" t="s">
        <v>94</v>
      </c>
    </row>
    <row r="57" spans="1:4" x14ac:dyDescent="0.25">
      <c r="A57" s="6">
        <v>20237</v>
      </c>
      <c r="B57" s="8" t="s">
        <v>69</v>
      </c>
      <c r="C57" s="12">
        <v>0.12553458027367465</v>
      </c>
      <c r="D57" s="24" t="s">
        <v>94</v>
      </c>
    </row>
    <row r="58" spans="1:4" x14ac:dyDescent="0.25">
      <c r="A58" s="6">
        <v>20238</v>
      </c>
      <c r="B58" s="8" t="s">
        <v>70</v>
      </c>
      <c r="C58" s="12">
        <v>0.17061648704573068</v>
      </c>
      <c r="D58" s="24" t="s">
        <v>94</v>
      </c>
    </row>
    <row r="59" spans="1:4" x14ac:dyDescent="0.25">
      <c r="A59" s="6">
        <v>20291</v>
      </c>
      <c r="B59" s="8" t="s">
        <v>71</v>
      </c>
      <c r="C59" s="12">
        <v>6.3840481195880622E-2</v>
      </c>
      <c r="D59" s="24" t="s">
        <v>94</v>
      </c>
    </row>
    <row r="60" spans="1:4" x14ac:dyDescent="0.25">
      <c r="A60" s="6">
        <v>20292</v>
      </c>
      <c r="B60" s="8" t="s">
        <v>72</v>
      </c>
      <c r="C60" s="12">
        <v>3.6596077044768888E-2</v>
      </c>
      <c r="D60" s="24" t="s">
        <v>94</v>
      </c>
    </row>
    <row r="61" spans="1:4" x14ac:dyDescent="0.25">
      <c r="A61" s="6">
        <v>20292</v>
      </c>
      <c r="B61" s="8" t="s">
        <v>73</v>
      </c>
      <c r="C61" s="12">
        <v>3.9696467043746388E-2</v>
      </c>
      <c r="D61" s="24" t="s">
        <v>94</v>
      </c>
    </row>
    <row r="62" spans="1:4" x14ac:dyDescent="0.25">
      <c r="A62" s="6">
        <v>20293</v>
      </c>
      <c r="B62" s="8" t="s">
        <v>74</v>
      </c>
      <c r="C62" s="12">
        <v>0.19670667613852635</v>
      </c>
      <c r="D62" s="24" t="s">
        <v>94</v>
      </c>
    </row>
    <row r="63" spans="1:4" x14ac:dyDescent="0.25">
      <c r="A63" s="6">
        <v>20295</v>
      </c>
      <c r="B63" s="8" t="s">
        <v>75</v>
      </c>
      <c r="C63" s="12">
        <v>0.39849989708948091</v>
      </c>
      <c r="D63" s="24" t="s">
        <v>94</v>
      </c>
    </row>
    <row r="64" spans="1:4" x14ac:dyDescent="0.25">
      <c r="A64" s="6">
        <v>20295</v>
      </c>
      <c r="B64" s="8" t="s">
        <v>76</v>
      </c>
      <c r="C64" s="12">
        <v>2.3317613583747353E-2</v>
      </c>
      <c r="D64" s="24" t="s">
        <v>94</v>
      </c>
    </row>
    <row r="65" spans="1:4" x14ac:dyDescent="0.25">
      <c r="A65" s="6">
        <v>20297</v>
      </c>
      <c r="B65" s="8" t="s">
        <v>77</v>
      </c>
      <c r="C65" s="12">
        <v>2.9114489429117717E-2</v>
      </c>
      <c r="D65" s="24" t="s">
        <v>16</v>
      </c>
    </row>
    <row r="66" spans="1:4" x14ac:dyDescent="0.25">
      <c r="A66" s="6">
        <v>20299</v>
      </c>
      <c r="B66" s="8" t="s">
        <v>78</v>
      </c>
      <c r="C66" s="12">
        <v>4.995352427345788E-2</v>
      </c>
      <c r="D66" s="24" t="s">
        <v>16</v>
      </c>
    </row>
    <row r="67" spans="1:4" x14ac:dyDescent="0.25">
      <c r="A67" s="6">
        <v>20299</v>
      </c>
      <c r="B67" s="8" t="s">
        <v>79</v>
      </c>
      <c r="C67" s="12">
        <v>2.1541505374885115E-2</v>
      </c>
      <c r="D67" s="24" t="s">
        <v>94</v>
      </c>
    </row>
    <row r="68" spans="1:4" ht="30" x14ac:dyDescent="0.25">
      <c r="A68" s="6">
        <v>20302</v>
      </c>
      <c r="B68" s="8" t="s">
        <v>80</v>
      </c>
      <c r="C68" s="12">
        <v>0.16144123620277087</v>
      </c>
      <c r="D68" s="19" t="s">
        <v>81</v>
      </c>
    </row>
    <row r="69" spans="1:4" x14ac:dyDescent="0.25">
      <c r="A69" s="29" t="s">
        <v>87</v>
      </c>
      <c r="B69" s="29"/>
      <c r="C69" s="29"/>
      <c r="D69" s="29"/>
    </row>
    <row r="70" spans="1:4" ht="13.5" customHeight="1" x14ac:dyDescent="0.25">
      <c r="A70" s="37" t="s">
        <v>90</v>
      </c>
      <c r="B70" s="37"/>
      <c r="C70" s="37"/>
      <c r="D70" s="37"/>
    </row>
    <row r="71" spans="1:4" ht="15.75" customHeight="1" x14ac:dyDescent="0.25">
      <c r="A71" s="37" t="s">
        <v>89</v>
      </c>
      <c r="B71" s="37"/>
      <c r="C71" s="37"/>
      <c r="D71" s="37"/>
    </row>
  </sheetData>
  <mergeCells count="4">
    <mergeCell ref="A1:D1"/>
    <mergeCell ref="A69:D69"/>
    <mergeCell ref="A70:D70"/>
    <mergeCell ref="A71:D71"/>
  </mergeCells>
  <pageMargins left="0.70866141732283505" right="0.56000000000000005" top="0.74803149606299202" bottom="0.6" header="0.31496062992126" footer="0.31496062992126"/>
  <pageSetup paperSize="9" scale="77" firstPageNumber="181" fitToHeight="0" orientation="portrait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Section V</vt:lpstr>
      <vt:lpstr>Table 34 </vt:lpstr>
      <vt:lpstr>Table 35 </vt:lpstr>
      <vt:lpstr>Table 36 </vt:lpstr>
      <vt:lpstr>'Table 36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DGCO</cp:lastModifiedBy>
  <cp:lastPrinted>2025-12-09T11:07:12Z</cp:lastPrinted>
  <dcterms:created xsi:type="dcterms:W3CDTF">2018-12-13T10:45:20Z</dcterms:created>
  <dcterms:modified xsi:type="dcterms:W3CDTF">2025-12-09T11:07:24Z</dcterms:modified>
</cp:coreProperties>
</file>